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relatório" sheetId="1" r:id="rId1"/>
  </sheets>
  <definedNames>
    <definedName name="_xlnm.Print_Titles" localSheetId="0">'relatório'!$1:$1</definedName>
  </definedNames>
  <calcPr fullCalcOnLoad="1"/>
</workbook>
</file>

<file path=xl/sharedStrings.xml><?xml version="1.0" encoding="utf-8"?>
<sst xmlns="http://schemas.openxmlformats.org/spreadsheetml/2006/main" count="672" uniqueCount="187">
  <si>
    <t>BR 158 - Travessia Castilho/SP - Três Lagoas/MS, inclusive a ponte sobre o Rio Paraná e seus acessos</t>
  </si>
  <si>
    <t>BR  060/ 163/ 262 Anel Rodoviário de Campo Grande (Projeto e Construção)</t>
  </si>
  <si>
    <t>BR 364 - Travessia Urbana de Cacoal</t>
  </si>
  <si>
    <t>BR 242 - Peixe-Paranã - Taguatinga</t>
  </si>
  <si>
    <t>03/06/1998</t>
  </si>
  <si>
    <t>BR 401 - Bonfim - Normandia, km 106,2 - km 184,0</t>
  </si>
  <si>
    <t>BR 158 - Redenção - Div PA/MT</t>
  </si>
  <si>
    <t>BR 163 - DIV. MT/PA-ENTR.BR-230/PA</t>
  </si>
  <si>
    <t>BR 230 - Ponte sobre o Rio Araguaia</t>
  </si>
  <si>
    <t>BR 116 - Entr BR-342(B),  Viaduto de ac ao Aeroporto de Teófilo Otone</t>
  </si>
  <si>
    <t>BR 352 - Div. GO/MG, ponte s/ Rio Paranaíba</t>
  </si>
  <si>
    <t>BR 101 - Ponte no Contorno de Campos</t>
  </si>
  <si>
    <t>BR 116 - Viaduto na interseção com aven  Salgado Filho -  Travessia Urbana de Curitiba</t>
  </si>
  <si>
    <t>BR 101 - Corredor - Obras de Ampliação da Capacidade Rodoviária no Corredor São Paulo/Curitiba/Florianópolis na Rodovia BR-101/SC (Lote 17)</t>
  </si>
  <si>
    <t>BR 319 - Travessia Rio Madeira em Porto Velho</t>
  </si>
  <si>
    <t>BR 364 - Ponte s/ Rio Madeira em Abunã</t>
  </si>
  <si>
    <t>ITEM</t>
  </si>
  <si>
    <t>DESCRIÇÃO_OBRA</t>
  </si>
  <si>
    <t>DATA_INÍCIO</t>
  </si>
  <si>
    <t>DATA_ÚLT. RECURSO</t>
  </si>
  <si>
    <t>VALOR_ATUAL</t>
  </si>
  <si>
    <t>VALOR_CONCLUSÃO</t>
  </si>
  <si>
    <t>MOTIVO_PARALIS.</t>
  </si>
  <si>
    <t>VALOR_APLICADO</t>
  </si>
  <si>
    <t>TIPO DE AJUSTE</t>
  </si>
  <si>
    <t>VIGÊNCIA</t>
  </si>
  <si>
    <t>% EXEC. FÍSICO/FINANC.</t>
  </si>
  <si>
    <t>RESCISÃO CONTRATUAL</t>
  </si>
  <si>
    <t>PI</t>
  </si>
  <si>
    <t>GO</t>
  </si>
  <si>
    <t>PB</t>
  </si>
  <si>
    <t>MOTIVO NÃO INFORMADO</t>
  </si>
  <si>
    <t>AP</t>
  </si>
  <si>
    <t>PROBLEMAS NO PROJETO/EXECUÇÃO DA OBRA</t>
  </si>
  <si>
    <t>FLUXO ORÇAMENTÁRIO/FINANCEIRO</t>
  </si>
  <si>
    <t>PA</t>
  </si>
  <si>
    <t>MG</t>
  </si>
  <si>
    <t>PROBLEMAS COM A CONSTRUTORA</t>
  </si>
  <si>
    <t>PR</t>
  </si>
  <si>
    <t>SC</t>
  </si>
  <si>
    <t>CE</t>
  </si>
  <si>
    <t>AM</t>
  </si>
  <si>
    <t>RR</t>
  </si>
  <si>
    <t>RN</t>
  </si>
  <si>
    <t>RS</t>
  </si>
  <si>
    <t>RO</t>
  </si>
  <si>
    <t>AC</t>
  </si>
  <si>
    <t>RJ</t>
  </si>
  <si>
    <t>BA</t>
  </si>
  <si>
    <t>SP</t>
  </si>
  <si>
    <t>ES</t>
  </si>
  <si>
    <t>MS</t>
  </si>
  <si>
    <t>MT</t>
  </si>
  <si>
    <t>ACÓRDÃO TCU</t>
  </si>
  <si>
    <t>MINISTÉRIO DA SAÚDE</t>
  </si>
  <si>
    <t>CONSTRUCAO DA UNIDADE DE CARDIOLOGIA DA SANTA CADA DE MISERICORDIA DE SAO SEBASTIAO DO PARAISO - MG</t>
  </si>
  <si>
    <t>CONTRATO</t>
  </si>
  <si>
    <t>EXECUÇÃO DIRETA</t>
  </si>
  <si>
    <t>CONSTRUCAO, AMPLIACAO E AQUISICAO DE EQUIPAMENTOS E MATERIAIS PERMANENTES PARA IMPLANTACAO DE CENTRO DE ALTA COMPLEXIDADE EM ONCOLOGIA DO HOSPITAL UNIVERSITARIO DE BRASILIA</t>
  </si>
  <si>
    <t>DF</t>
  </si>
  <si>
    <t>CONSTRUCAO DE UNIDADE DE SAUDE DO HOSPITAL UNIVERSITARIO DE BRASILIA</t>
  </si>
  <si>
    <t>DECISÃO JUDICIAL</t>
  </si>
  <si>
    <t>DNIT</t>
  </si>
  <si>
    <t>RESTAURAÇÃO BR-364/RO
KM 914,3 A 1.089,5</t>
  </si>
  <si>
    <t>Construção e pavimentação.</t>
  </si>
  <si>
    <t>AL</t>
  </si>
  <si>
    <t>MINISTÉRIO DA EDUCAÇÃO</t>
  </si>
  <si>
    <t>TO</t>
  </si>
  <si>
    <t>BR 156 - Macapá - Calçoene - Oiapoque</t>
  </si>
  <si>
    <t>BR 402 - Granja - Entr. BR-403</t>
  </si>
  <si>
    <t>BR 364 - Divisa SP/MG - Divisa MG/GO,  Entr. BR-153(B) - Entr. BR-497 (B), incluindo o acesso a Comendador Gomes</t>
  </si>
  <si>
    <t>BR 482 - Ent.BR-116(Fervedouro)-Ent.BR-120/356(Viçosa)</t>
  </si>
  <si>
    <t xml:space="preserve"> BR 482 - Ent.BR-116(Fervedouro) - Ent.BR-120/356(Viçosa), Canaã -São Miguel do Anta - Ent.BR-120/356(Viçosa)</t>
  </si>
  <si>
    <t xml:space="preserve"> BR 163 - Ac. Várzea Grande</t>
  </si>
  <si>
    <t>BR 364 - Serra de São Vicente - Cuiabá</t>
  </si>
  <si>
    <t>BR 414 - Cocalzinho - Niquelândia</t>
  </si>
  <si>
    <t>BR 282 - São José do Cerrito-Vargem-São Miguel d'Oeste - Front c/ Argentina</t>
  </si>
  <si>
    <t>BR 364 - Sena Madureira - Manoel Urbano (inicio da Pav)</t>
  </si>
  <si>
    <t>BR 364 - Entr. AC-329(Ig. Alto Jurupari) - Entr. BR-409/AC - 170 (Feijó)</t>
  </si>
  <si>
    <t>BR 364 - Travessia Urbana de Vilhena</t>
  </si>
  <si>
    <t>BR 235 - Div. TO/MA - Pedro Afonso</t>
  </si>
  <si>
    <t>QUADRO BLOQUEIO LOA</t>
  </si>
  <si>
    <t>BR 230 - Marabá - Altamira</t>
  </si>
  <si>
    <t>BR 381 - Divisa MG/SP - entr.  Rodovia BR-116</t>
  </si>
  <si>
    <t>BR 242 - Peixe - Paranã - Taguatinga, km 18,4 - km 327,1</t>
  </si>
  <si>
    <t xml:space="preserve">TO </t>
  </si>
  <si>
    <t>ENTIDADE</t>
  </si>
  <si>
    <t>ESTADO</t>
  </si>
  <si>
    <t>QUESTÕES AMBIENTAIS</t>
  </si>
  <si>
    <t xml:space="preserve">Manutenção BR-230/PA
KM 1211,8 A 1296,6
</t>
  </si>
  <si>
    <t>Manutenção  BR-354/MG
KM 495,8 A 591,2</t>
  </si>
  <si>
    <t xml:space="preserve">Manutenção BR-158/PR
KM 491,5 A 528,5
</t>
  </si>
  <si>
    <t>MANUTENÇÃO BR-060/MS
KM 11,0 A 200,6</t>
  </si>
  <si>
    <t>MANUTENÇÃO BR-060/MS
KM 200,6 A 245,4
e BR-163/MS KM 463,8 A 580,7</t>
  </si>
  <si>
    <t>Restauração BR-153/MG
km 57,8 a 107,9</t>
  </si>
  <si>
    <t>Restauração e Conserv.  
BR-393/RJ, km 176,2 a 295,0</t>
  </si>
  <si>
    <t>Restauração na BR-153/PR
km 438,0 a 512,0</t>
  </si>
  <si>
    <t>Restauração na BR-116/PR
KM 118,3 A 162,9</t>
  </si>
  <si>
    <t>Restauração na BR-163/PR
km 276,3 a 339,4</t>
  </si>
  <si>
    <t>Restauração na BR-364/MT
km 434,6 a 502,8</t>
  </si>
  <si>
    <t>RESTAURAÇÃO NA 
BR-060/GO, KM 265,6 A 
340,8</t>
  </si>
  <si>
    <t>RESTAURAÇÃO NA 
BR-060/GO, KM 201,0 A 
265,6</t>
  </si>
  <si>
    <t>RESTAURAÇÃO NA 
BR-060/GO, KM 304,7 A 
381,9</t>
  </si>
  <si>
    <t>Restauração BR-153/GO
KM 514,1 A 564,4</t>
  </si>
  <si>
    <t>Restauração na BR-230/PB
KM 147,6 A 249,3</t>
  </si>
  <si>
    <t>RESTAURAÇÃO BR-470/SC
KM 37,0 A 57,0</t>
  </si>
  <si>
    <t>RESTAURAÇAO BR-116/SC
KM 188,0 A 246,0</t>
  </si>
  <si>
    <t>RESTAURAÇÃO BR-101/ES
KM 0,0 A 149,0</t>
  </si>
  <si>
    <t>RESTAURAÇÃO BR 060/MS 
KM 537,2 A 577,5 E 419/MS KM 245,1 A 328,8</t>
  </si>
  <si>
    <t>RESTAURAÇÃO BR-267/MS
KM 125,0 A 248,9</t>
  </si>
  <si>
    <t>RESTAURAÇÃO BR-262/MS
KM 348,0 A 416,0</t>
  </si>
  <si>
    <t>RESTAURAÇÃO BR-364/RO
KM 469,9 A 700,6</t>
  </si>
  <si>
    <t>RESTAURAÇÃO BR-364/RO
KM 0,0 A 246,5</t>
  </si>
  <si>
    <t xml:space="preserve">Originais - Rodovia:BR-153/TO Subtrecho:VIADUTO E INTERSECAO EM GURUPI/TO  </t>
  </si>
  <si>
    <t>OBRAS DE CONSTRUCAO DA INTERSECAO DA RODOVIA BR-116/RS COM A AV. JOAO CORREA.</t>
  </si>
  <si>
    <t>EXECUÇÃO DAS OBRAS EMERGENCIAIS DE RECUPERAÇÃO DA PONTE SOBRE O RIO VACACAI III BR-392/RS ENT.BR-290/SANTA MARIA - KM 325,7</t>
  </si>
  <si>
    <t>Execução de obras de construção e pavimentação na rodovia BR-364/MT.</t>
  </si>
  <si>
    <t>Execução das obras de construção e pavimentação da rodovia BR-364/MT.</t>
  </si>
  <si>
    <t>EXECUÇÃO DOS SERVIÇOS DE CONSTRUÇÃO DE UMA PASSARELA ESTAIADA NO KM 108,0 DA BR-101/RN</t>
  </si>
  <si>
    <t>EXECUçãO DE COMPLEMENTAçãO DAS OBRAS DE CAPACIDADE RODOVIáRIA NO CORREDOR VIáRIO SP/CRT/FLO,BR-101/SC.</t>
  </si>
  <si>
    <t>OBRAS DE REFORÇO E RECUPERAÇÃO DA PONTE SOBRE O CANAL DAS LARANJEIRAS.</t>
  </si>
  <si>
    <t>Execução de obras de implantação das ruas lateriais na travessia urbana de Linhares, na BR-101/ES.Trecho: Divisa BA/ES - Divisa ES/RJ</t>
  </si>
  <si>
    <t>OBRAS-DE-ARTE-ESPECIAIS da - Rodovia:BR-381/MG - LOTE 25</t>
  </si>
  <si>
    <t>Execução das obras de construção dos trevos de ligação da BR-116/MG na Travessia Urbana de Ubaporanga (Norte e Sul)</t>
  </si>
  <si>
    <t>EXECUÇÃO DE SERVIÇOS CONSTRUÇÃO DE OBRAS D´ARTES ESPECIAIS.</t>
  </si>
  <si>
    <t>Execução de obras de construção e pavimentação na rodovia BR-487/PR.TRECHO:DIVISA MS/PR(PORTO CAMARGO)-ENTR.BR-373(B)/PR-151(PONTA GROSSA), 272/369(A) CAMPO MOURÃO.LOTE 03</t>
  </si>
  <si>
    <t>Construção do Pavilhão de Aulas Da Federação PAF-III na UFBA</t>
  </si>
  <si>
    <t>300 dias úteis</t>
  </si>
  <si>
    <t>Construção do Hospital Universitário da UFPI</t>
  </si>
  <si>
    <t>Não existe contrato em vigor</t>
  </si>
  <si>
    <t>R$18 milhões</t>
  </si>
  <si>
    <t>Construção da Biblioteca Central da UFFRJ</t>
  </si>
  <si>
    <t>180 dias (podendo ser prorrogado)</t>
  </si>
  <si>
    <t>Construção do prédio anexo do ICHS</t>
  </si>
  <si>
    <t>BR 230 - Entr. BR-319(B) (Humaitá) - Lábrea</t>
  </si>
  <si>
    <t>BR  317 - Boca do Acre - Div. AM/AC</t>
  </si>
  <si>
    <t xml:space="preserve"> BR 230 - Div PA/AM,  Marabá - Monte Belo,  Marabá - Itupiranga</t>
  </si>
  <si>
    <t>BR 230 - Div TO/PA - Divisa PA/AM,  Itupiranga - Altamira (lote 1)</t>
  </si>
  <si>
    <t>BR 230 - Div TO/PA - Divisa PA/AM,  Itupiranga - Altamira (lote 2)</t>
  </si>
  <si>
    <t>BR 230 - Div TO/PA - Div PA/AM,  Itupiranga - Altamira (lote 3)</t>
  </si>
  <si>
    <t>BR 230 - Div TO/PA - Divisa PA/AM,  Itupiranga - Altamira (lote 4)</t>
  </si>
  <si>
    <t>BR 226 - Jaguaribe - Senador Pompeu,  Jaguaribe - Solonópolis (lote 2.2)</t>
  </si>
  <si>
    <t>BR 226 - Jaguaribe - Senador Pompeu,  contorno de Senador Pompeu</t>
  </si>
  <si>
    <t>BR 135 - Div. PI/BA - Barreiras,  Div. PI/BA - Monte Alegre</t>
  </si>
  <si>
    <t>BR 040 - Belo Horizonte - Div MG/RJ ,  Entr. BR-356 (A) (p/ BH) - Entr. BR-383 (B) (p/ Conselheiro Lafaiete),  Variante na região do Viaduto Vila Rica</t>
  </si>
  <si>
    <t>BR-116/MG,  Div. BA/MG - Div. MG/RJ,  Entr. BR-458 (B) (p/ Iapu) - Entr. MG-425 (p/ Entre Folhas)</t>
  </si>
  <si>
    <t>BR 120 - Entr. BR-342 (Araçuaí) - Divisa MG/RJ,  Entr. MG-285 (B) (Cataguases) - Entr. BR-116 (Leopoldina) 5 km acesso</t>
  </si>
  <si>
    <t xml:space="preserve">BR 146 - Entr. BR-354 (Patos de Minas) - Div. MG/SP (Monte Sião), Entr. p/ Santana dos Patos - Entr. MG-187(Lote 1)  </t>
  </si>
  <si>
    <t>BR 262 - Contorno de Manhuaçu, Div ES/MG - Div MG/SP,  Entr. MG-111 (B) (Manhuaçu) - Entr. BR-116 (Realeza)</t>
  </si>
  <si>
    <t>BR 262- Complementação do acesso a Sabará, no Anel Rodoviário de BH</t>
  </si>
  <si>
    <t>BR 262 - Acesso ao Distrito de Tobati, Div. ES/MG - Entr. BR-153 (B),Campos Altos - Entr. MG-187</t>
  </si>
  <si>
    <t>BR 265 - Entr rodovia Ubá - Rodeiro - Entr MG-447(Contorno de Uba)</t>
  </si>
  <si>
    <t>BR 265 - Lavras - Entr. BR-381</t>
  </si>
  <si>
    <t>BR 265 - Entr. BR-116/356 (Muriaé) - Divisa MG/SP,   Ilicinea - Entr. BR-491 /050</t>
  </si>
  <si>
    <t>BR 356 - Ervália - Muriaé</t>
  </si>
  <si>
    <t>BR 474 - Aimorés - Caratinga</t>
  </si>
  <si>
    <t>BR 482 - Contorno de Conselheiro Lafaiete, Div ES/MG - Entr. BR- 040/MG,  Itaverava - Entr. BR-040/MG</t>
  </si>
  <si>
    <t>BR 153 - Contorno de Ourinhos c/ Viaduto</t>
  </si>
  <si>
    <t>BR 153 - Tibagi -Entr. BR-376 (Alto do Amparo)</t>
  </si>
  <si>
    <t>BR 487 - Entr. PR-479(Tuneiras do Oeste) - Entr. PR-180/323(B)/477(Cruzeiro D´Oeste) (Lote 03)</t>
  </si>
  <si>
    <t>BR 101 - Div SC/RS - São José do Norte (Rio Grande), Tavares - Bojuru (Lote 1)</t>
  </si>
  <si>
    <t>BR 101 - Divisa SC/RS - São José do Norte (Rio Grande), Bojuru-Estreito (Lt. 2)</t>
  </si>
  <si>
    <t>BR 285 - Div SC/RS - Entr. BR-472/287, Bom Jesus - Divisa SC/RS</t>
  </si>
  <si>
    <t>BR 290 -Travessia Urbana de São Gabriel, Entr. BR-101 - Entr. BR-293(B)</t>
  </si>
  <si>
    <t>BR 470 - Div SC/RS - Entr. BR-116/RS, Div SC/RS - Entr. RS-477(Pontão) (Lote 1)</t>
  </si>
  <si>
    <t>BR 481 - Arroio do Tigre - Salto do Jacuí</t>
  </si>
  <si>
    <t>BR 070 -  Contorno de Cáceres</t>
  </si>
  <si>
    <t>BR 070 - Entr MT-040 - Distrito Industrial</t>
  </si>
  <si>
    <t>BR 158 - Travessia Urbana de Vila Rica/MT, Div GO/MT - Div MT/PA</t>
  </si>
  <si>
    <t>BR 158 - Barra do Garça - Vila Rica</t>
  </si>
  <si>
    <t>BR-163/364(Div. GO/MT - Div. MT/RO</t>
  </si>
  <si>
    <t>BR 163 - Travessia Urbana de Lucas do Rio Verde</t>
  </si>
  <si>
    <t>BR 163 - Travessia Urbana de Sinop</t>
  </si>
  <si>
    <t>BR 163</t>
  </si>
  <si>
    <t>BR 364 - Div. GO/MT - Div. MT/RO</t>
  </si>
  <si>
    <t>BR 364 - Divisa GO/MT - Divisa MT/RO,  Entr. BR-174/MT - Campos Júlio,  Estaca 0 - Estaca 1840, (Lote 3.1)</t>
  </si>
  <si>
    <t>BR 364 - Divisa GO/MT - Divisa MT/RO,  Entr. BR-174/MT - Campos Júlio,  Estaca 1840 - Estaca 3679, (Lote 3.2)</t>
  </si>
  <si>
    <t>BR 060- Contorno Noroeste de Goiânia, ligação das  rodovias BR-153 / GO-020 / GO-403 / GO-010 / BR-060 / GO-080 / GO-462 / GO-070 (km 510,0 - Mabel)</t>
  </si>
  <si>
    <t>BR 070 - Entr. BR-414/GO-431-Entr. BR-153/GO</t>
  </si>
  <si>
    <t>BR 070 - Entr. BR-153/GO - Entr. GO-154 (Itaguari)</t>
  </si>
  <si>
    <t>BR 153 - Div. TO/GO - Div. GO/MG,  Aparecida de Goiânia - Professor Jamil (Lt 1).</t>
  </si>
  <si>
    <t>BR 153 - Div. TO/GO - Div. GO/MG,  Aparecida de Goiânia - Professor Jamil (Lt 2).</t>
  </si>
  <si>
    <t>BR 342 - Div. MG/ES - Ecoporanga - Nova Venécia</t>
  </si>
  <si>
    <t>BR 342 - Ecoporanga - Acesso a Pavão (Nova Venécia);  Estaca 1855 - Entr. P/ Pavã</t>
  </si>
  <si>
    <t>BR 342 - Ecoporanga - Acesso a Pavão (Nova Venécia);  Estaca 0 (Ecoporanga) - Est 1855</t>
  </si>
  <si>
    <t>EXECUÇÃO DAS OBAS CIVIS DO SISTEMA DE TRANSPOSIÇÃO DO DESNÍVEL DA BARRAGEM DA UHE TUCURUÍ.</t>
  </si>
  <si>
    <t>PROJETO, FABRICAÇÃO, FORNECIMENTO, MONTAGEM E TESTE DOS EQUIPAMENTOS MECÂNICOS E ELETROMECÂNICOS DO SISTEMA DE TRANSPOSIÇÃO DO DESNÍVEL DA BARRAGEM DA UHE TUCURUÍ.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</si>
</sst>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dd\-mmm\-yy"/>
    <numFmt numFmtId="166" formatCode="dd/mm/yy"/>
    <numFmt numFmtId="167" formatCode="###############"/>
    <numFmt numFmtId="168" formatCode="#,###,###,###,##0.00"/>
    <numFmt numFmtId="169" formatCode="dd/mm/yy;@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#,##0.0"/>
    <numFmt numFmtId="176" formatCode="mmm\-yy"/>
  </numFmts>
  <fonts count="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24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justify"/>
    </xf>
  </cellXfs>
  <cellStyles count="13">
    <cellStyle name="Normal" xfId="0"/>
    <cellStyle name="Currency" xfId="15"/>
    <cellStyle name="Currency [0]" xfId="16"/>
    <cellStyle name="Normal_CONTR CONSTRUÇÃO - FINAL_01-07-03" xfId="17"/>
    <cellStyle name="Normal_CONTR CONSTRUO - FINAL_30-06-03" xfId="18"/>
    <cellStyle name="Normal_ITEM 3" xfId="19"/>
    <cellStyle name="Normal_Plan1" xfId="20"/>
    <cellStyle name="Normal_Plan1_OBRAS DA UNIÃO" xfId="21"/>
    <cellStyle name="Normal_Plan1_OBRAS DOS ESTADOS E  MUNICÍPIOS" xfId="22"/>
    <cellStyle name="Normal_Plan2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="60" workbookViewId="0" topLeftCell="A1">
      <selection activeCell="A131" sqref="A131"/>
    </sheetView>
  </sheetViews>
  <sheetFormatPr defaultColWidth="9.140625" defaultRowHeight="12.75"/>
  <cols>
    <col min="1" max="1" width="6.00390625" style="0" customWidth="1"/>
    <col min="2" max="2" width="11.421875" style="0" bestFit="1" customWidth="1"/>
    <col min="3" max="3" width="22.00390625" style="0" customWidth="1"/>
    <col min="4" max="4" width="7.00390625" style="0" customWidth="1"/>
    <col min="5" max="5" width="13.140625" style="0" customWidth="1"/>
    <col min="6" max="6" width="9.7109375" style="0" customWidth="1"/>
    <col min="7" max="7" width="12.7109375" style="0" bestFit="1" customWidth="1"/>
    <col min="8" max="8" width="17.140625" style="0" bestFit="1" customWidth="1"/>
    <col min="9" max="9" width="13.140625" style="0" bestFit="1" customWidth="1"/>
    <col min="10" max="10" width="17.00390625" style="0" bestFit="1" customWidth="1"/>
    <col min="11" max="11" width="15.28125" style="0" bestFit="1" customWidth="1"/>
    <col min="12" max="12" width="18.8515625" style="0" bestFit="1" customWidth="1"/>
    <col min="13" max="13" width="17.57421875" style="0" customWidth="1"/>
  </cols>
  <sheetData>
    <row r="1" spans="1:13" s="10" customFormat="1" ht="12.75">
      <c r="A1" s="11" t="s">
        <v>16</v>
      </c>
      <c r="B1" s="11" t="s">
        <v>86</v>
      </c>
      <c r="C1" s="11" t="s">
        <v>17</v>
      </c>
      <c r="D1" s="11" t="s">
        <v>87</v>
      </c>
      <c r="E1" s="11" t="s">
        <v>24</v>
      </c>
      <c r="F1" s="11" t="s">
        <v>25</v>
      </c>
      <c r="G1" s="11" t="s">
        <v>18</v>
      </c>
      <c r="H1" s="12" t="s">
        <v>19</v>
      </c>
      <c r="I1" s="11" t="s">
        <v>20</v>
      </c>
      <c r="J1" s="11" t="s">
        <v>21</v>
      </c>
      <c r="K1" s="11" t="s">
        <v>23</v>
      </c>
      <c r="L1" s="11" t="s">
        <v>26</v>
      </c>
      <c r="M1" s="11" t="s">
        <v>22</v>
      </c>
    </row>
    <row r="2" spans="1:14" ht="33.75">
      <c r="A2" s="2">
        <v>1</v>
      </c>
      <c r="B2" s="2" t="s">
        <v>62</v>
      </c>
      <c r="C2" s="3" t="s">
        <v>89</v>
      </c>
      <c r="D2" s="4" t="s">
        <v>35</v>
      </c>
      <c r="E2" s="4" t="s">
        <v>56</v>
      </c>
      <c r="F2" s="5">
        <v>38631</v>
      </c>
      <c r="G2" s="5">
        <v>37552</v>
      </c>
      <c r="H2" s="5">
        <v>38274</v>
      </c>
      <c r="I2" s="6">
        <v>3128581.98</v>
      </c>
      <c r="J2" s="6">
        <v>2285780.87</v>
      </c>
      <c r="K2" s="6">
        <v>842801.11</v>
      </c>
      <c r="L2" s="7">
        <v>0.5976</v>
      </c>
      <c r="M2" s="7" t="s">
        <v>27</v>
      </c>
      <c r="N2" s="1"/>
    </row>
    <row r="3" spans="1:14" ht="33.75">
      <c r="A3" s="2">
        <f aca="true" t="shared" si="0" ref="A3:A66">A2+1</f>
        <v>2</v>
      </c>
      <c r="B3" s="2" t="s">
        <v>62</v>
      </c>
      <c r="C3" s="3" t="s">
        <v>90</v>
      </c>
      <c r="D3" s="4" t="s">
        <v>36</v>
      </c>
      <c r="E3" s="4" t="s">
        <v>56</v>
      </c>
      <c r="F3" s="5">
        <v>38700</v>
      </c>
      <c r="G3" s="5">
        <v>37261</v>
      </c>
      <c r="H3" s="5">
        <v>38406</v>
      </c>
      <c r="I3" s="6">
        <v>2734996.11</v>
      </c>
      <c r="J3" s="6">
        <v>172757</v>
      </c>
      <c r="K3" s="6">
        <v>2562239.11</v>
      </c>
      <c r="L3" s="7">
        <v>0.7349</v>
      </c>
      <c r="M3" s="7" t="s">
        <v>34</v>
      </c>
      <c r="N3" s="1"/>
    </row>
    <row r="4" spans="1:14" ht="33.75">
      <c r="A4" s="2">
        <f t="shared" si="0"/>
        <v>3</v>
      </c>
      <c r="B4" s="2" t="s">
        <v>62</v>
      </c>
      <c r="C4" s="3" t="s">
        <v>91</v>
      </c>
      <c r="D4" s="4" t="s">
        <v>38</v>
      </c>
      <c r="E4" s="4" t="s">
        <v>56</v>
      </c>
      <c r="F4" s="5">
        <v>38570</v>
      </c>
      <c r="G4" s="5">
        <v>37131</v>
      </c>
      <c r="H4" s="5">
        <v>38064</v>
      </c>
      <c r="I4" s="6">
        <v>1088792.13</v>
      </c>
      <c r="J4" s="6">
        <v>339189.33</v>
      </c>
      <c r="K4" s="6">
        <v>749602.8</v>
      </c>
      <c r="L4" s="7">
        <v>0.7965000000000001</v>
      </c>
      <c r="M4" s="7" t="s">
        <v>34</v>
      </c>
      <c r="N4" s="1"/>
    </row>
    <row r="5" spans="1:14" ht="33.75">
      <c r="A5" s="2">
        <f t="shared" si="0"/>
        <v>4</v>
      </c>
      <c r="B5" s="2" t="s">
        <v>62</v>
      </c>
      <c r="C5" s="3" t="s">
        <v>92</v>
      </c>
      <c r="D5" s="4" t="s">
        <v>51</v>
      </c>
      <c r="E5" s="4" t="s">
        <v>56</v>
      </c>
      <c r="F5" s="5">
        <v>38863</v>
      </c>
      <c r="G5" s="5">
        <v>37064</v>
      </c>
      <c r="H5" s="5">
        <v>38427</v>
      </c>
      <c r="I5" s="6">
        <v>3089282.92</v>
      </c>
      <c r="J5" s="6">
        <v>1248067.36</v>
      </c>
      <c r="K5" s="6">
        <v>1841215.56</v>
      </c>
      <c r="L5" s="7">
        <v>0.7492</v>
      </c>
      <c r="M5" s="7" t="s">
        <v>34</v>
      </c>
      <c r="N5" s="1"/>
    </row>
    <row r="6" spans="1:14" ht="45">
      <c r="A6" s="2">
        <f t="shared" si="0"/>
        <v>5</v>
      </c>
      <c r="B6" s="2" t="s">
        <v>62</v>
      </c>
      <c r="C6" s="3" t="s">
        <v>93</v>
      </c>
      <c r="D6" s="4" t="s">
        <v>51</v>
      </c>
      <c r="E6" s="4" t="s">
        <v>56</v>
      </c>
      <c r="F6" s="5">
        <v>38953</v>
      </c>
      <c r="G6" s="5">
        <v>37859</v>
      </c>
      <c r="H6" s="5">
        <v>38274</v>
      </c>
      <c r="I6" s="6">
        <v>2626826.72</v>
      </c>
      <c r="J6" s="6">
        <v>267644.79</v>
      </c>
      <c r="K6" s="6">
        <v>2359181.93</v>
      </c>
      <c r="L6" s="7">
        <v>0.8161</v>
      </c>
      <c r="M6" s="7" t="s">
        <v>34</v>
      </c>
      <c r="N6" s="1"/>
    </row>
    <row r="7" spans="1:14" ht="33.75">
      <c r="A7" s="2">
        <f t="shared" si="0"/>
        <v>6</v>
      </c>
      <c r="B7" s="2" t="s">
        <v>62</v>
      </c>
      <c r="C7" s="3" t="s">
        <v>94</v>
      </c>
      <c r="D7" s="4" t="s">
        <v>36</v>
      </c>
      <c r="E7" s="4" t="s">
        <v>56</v>
      </c>
      <c r="F7" s="5">
        <v>37350</v>
      </c>
      <c r="G7" s="5">
        <v>37081</v>
      </c>
      <c r="H7" s="5">
        <v>37705</v>
      </c>
      <c r="I7" s="6">
        <v>8793712.48</v>
      </c>
      <c r="J7" s="6">
        <v>6717516.97</v>
      </c>
      <c r="K7" s="6">
        <v>2076195.51</v>
      </c>
      <c r="L7" s="7">
        <v>0.23600000000000002</v>
      </c>
      <c r="M7" s="7" t="s">
        <v>34</v>
      </c>
      <c r="N7" s="1"/>
    </row>
    <row r="8" spans="1:14" ht="33.75">
      <c r="A8" s="2">
        <f t="shared" si="0"/>
        <v>7</v>
      </c>
      <c r="B8" s="2" t="s">
        <v>62</v>
      </c>
      <c r="C8" s="3" t="s">
        <v>95</v>
      </c>
      <c r="D8" s="4" t="s">
        <v>47</v>
      </c>
      <c r="E8" s="4" t="s">
        <v>56</v>
      </c>
      <c r="F8" s="5">
        <v>37973</v>
      </c>
      <c r="G8" s="5">
        <v>37254</v>
      </c>
      <c r="H8" s="5">
        <v>37707</v>
      </c>
      <c r="I8" s="6">
        <v>3578284.25</v>
      </c>
      <c r="J8" s="6">
        <v>609023.98</v>
      </c>
      <c r="K8" s="6">
        <v>2969260.27</v>
      </c>
      <c r="L8" s="7">
        <v>0.83</v>
      </c>
      <c r="M8" s="7" t="s">
        <v>34</v>
      </c>
      <c r="N8" s="1"/>
    </row>
    <row r="9" spans="1:14" ht="33.75">
      <c r="A9" s="2">
        <f t="shared" si="0"/>
        <v>8</v>
      </c>
      <c r="B9" s="2" t="s">
        <v>62</v>
      </c>
      <c r="C9" s="3" t="s">
        <v>96</v>
      </c>
      <c r="D9" s="4" t="s">
        <v>38</v>
      </c>
      <c r="E9" s="4" t="s">
        <v>56</v>
      </c>
      <c r="F9" s="5">
        <v>38128</v>
      </c>
      <c r="G9" s="5">
        <v>35208</v>
      </c>
      <c r="H9" s="5">
        <v>37755</v>
      </c>
      <c r="I9" s="6">
        <v>41330059.65</v>
      </c>
      <c r="J9" s="6">
        <v>24723641.68</v>
      </c>
      <c r="K9" s="6">
        <v>16606417.969999999</v>
      </c>
      <c r="L9" s="7">
        <v>0.402</v>
      </c>
      <c r="M9" s="7" t="s">
        <v>34</v>
      </c>
      <c r="N9" s="1"/>
    </row>
    <row r="10" spans="1:14" ht="33.75">
      <c r="A10" s="2">
        <f t="shared" si="0"/>
        <v>9</v>
      </c>
      <c r="B10" s="2" t="s">
        <v>62</v>
      </c>
      <c r="C10" s="3" t="s">
        <v>97</v>
      </c>
      <c r="D10" s="4" t="s">
        <v>38</v>
      </c>
      <c r="E10" s="4" t="s">
        <v>56</v>
      </c>
      <c r="F10" s="5">
        <v>38667</v>
      </c>
      <c r="G10" s="5">
        <v>35753</v>
      </c>
      <c r="H10" s="5">
        <v>38477</v>
      </c>
      <c r="I10" s="6">
        <v>25503271.33</v>
      </c>
      <c r="J10" s="6">
        <v>6057026.94</v>
      </c>
      <c r="K10" s="6">
        <v>19446244.389999997</v>
      </c>
      <c r="L10" s="7">
        <v>0.762</v>
      </c>
      <c r="M10" s="7" t="s">
        <v>34</v>
      </c>
      <c r="N10" s="1"/>
    </row>
    <row r="11" spans="1:14" ht="22.5">
      <c r="A11" s="2">
        <f t="shared" si="0"/>
        <v>10</v>
      </c>
      <c r="B11" s="2" t="s">
        <v>62</v>
      </c>
      <c r="C11" s="3" t="s">
        <v>98</v>
      </c>
      <c r="D11" s="4" t="s">
        <v>38</v>
      </c>
      <c r="E11" s="4" t="s">
        <v>56</v>
      </c>
      <c r="F11" s="5">
        <v>38139</v>
      </c>
      <c r="G11" s="5">
        <v>37261</v>
      </c>
      <c r="H11" s="5">
        <v>38069</v>
      </c>
      <c r="I11" s="6">
        <v>21436435.55</v>
      </c>
      <c r="J11" s="6">
        <v>21035574.2</v>
      </c>
      <c r="K11" s="6">
        <v>400861.3500000015</v>
      </c>
      <c r="L11" s="7">
        <v>0.019</v>
      </c>
      <c r="M11" s="7" t="s">
        <v>27</v>
      </c>
      <c r="N11" s="1"/>
    </row>
    <row r="12" spans="1:14" ht="33.75">
      <c r="A12" s="2">
        <f t="shared" si="0"/>
        <v>11</v>
      </c>
      <c r="B12" s="2" t="s">
        <v>62</v>
      </c>
      <c r="C12" s="3" t="s">
        <v>99</v>
      </c>
      <c r="D12" s="4" t="s">
        <v>52</v>
      </c>
      <c r="E12" s="4" t="s">
        <v>56</v>
      </c>
      <c r="F12" s="5">
        <v>38435</v>
      </c>
      <c r="G12" s="5">
        <v>37544</v>
      </c>
      <c r="H12" s="5">
        <v>38309</v>
      </c>
      <c r="I12" s="6">
        <v>7002805.73</v>
      </c>
      <c r="J12" s="6">
        <v>1794314.9</v>
      </c>
      <c r="K12" s="6">
        <v>5208490.83</v>
      </c>
      <c r="L12" s="7">
        <v>0.745</v>
      </c>
      <c r="M12" s="7" t="s">
        <v>34</v>
      </c>
      <c r="N12" s="1"/>
    </row>
    <row r="13" spans="1:14" ht="33.75">
      <c r="A13" s="2">
        <f t="shared" si="0"/>
        <v>12</v>
      </c>
      <c r="B13" s="2" t="s">
        <v>62</v>
      </c>
      <c r="C13" s="3" t="s">
        <v>100</v>
      </c>
      <c r="D13" s="4" t="s">
        <v>29</v>
      </c>
      <c r="E13" s="4" t="s">
        <v>56</v>
      </c>
      <c r="F13" s="5">
        <v>36139</v>
      </c>
      <c r="G13" s="5">
        <v>34977</v>
      </c>
      <c r="H13" s="5">
        <v>36142</v>
      </c>
      <c r="I13" s="6">
        <v>14420065.61</v>
      </c>
      <c r="J13" s="6">
        <v>729655.32</v>
      </c>
      <c r="K13" s="6">
        <v>13690410.29</v>
      </c>
      <c r="L13" s="7">
        <v>0.9490000000000001</v>
      </c>
      <c r="M13" s="7" t="s">
        <v>34</v>
      </c>
      <c r="N13" s="1"/>
    </row>
    <row r="14" spans="1:14" ht="33.75">
      <c r="A14" s="2">
        <f t="shared" si="0"/>
        <v>13</v>
      </c>
      <c r="B14" s="2" t="s">
        <v>62</v>
      </c>
      <c r="C14" s="3" t="s">
        <v>101</v>
      </c>
      <c r="D14" s="4" t="s">
        <v>29</v>
      </c>
      <c r="E14" s="4" t="s">
        <v>56</v>
      </c>
      <c r="F14" s="5">
        <v>35864</v>
      </c>
      <c r="G14" s="5">
        <v>34977</v>
      </c>
      <c r="H14" s="5">
        <v>35594</v>
      </c>
      <c r="I14" s="6">
        <v>11620286.37</v>
      </c>
      <c r="J14" s="6">
        <v>2046332.43</v>
      </c>
      <c r="K14" s="6">
        <v>9573953.94</v>
      </c>
      <c r="L14" s="7">
        <v>0.8340000000000001</v>
      </c>
      <c r="M14" s="7" t="s">
        <v>34</v>
      </c>
      <c r="N14" s="1"/>
    </row>
    <row r="15" spans="1:14" ht="33.75">
      <c r="A15" s="2">
        <f t="shared" si="0"/>
        <v>14</v>
      </c>
      <c r="B15" s="2" t="s">
        <v>62</v>
      </c>
      <c r="C15" s="3" t="s">
        <v>102</v>
      </c>
      <c r="D15" s="4" t="s">
        <v>29</v>
      </c>
      <c r="E15" s="4" t="s">
        <v>56</v>
      </c>
      <c r="F15" s="5">
        <v>38686</v>
      </c>
      <c r="G15" s="5">
        <v>35553</v>
      </c>
      <c r="H15" s="5">
        <v>38426</v>
      </c>
      <c r="I15" s="6">
        <v>14958945.93</v>
      </c>
      <c r="J15" s="6">
        <v>5878865.75</v>
      </c>
      <c r="K15" s="6">
        <v>9080080.18</v>
      </c>
      <c r="L15" s="7">
        <v>0.607</v>
      </c>
      <c r="M15" s="7" t="s">
        <v>34</v>
      </c>
      <c r="N15" s="1"/>
    </row>
    <row r="16" spans="1:14" ht="33.75">
      <c r="A16" s="2">
        <f t="shared" si="0"/>
        <v>15</v>
      </c>
      <c r="B16" s="2" t="s">
        <v>62</v>
      </c>
      <c r="C16" s="3" t="s">
        <v>103</v>
      </c>
      <c r="D16" s="4" t="s">
        <v>29</v>
      </c>
      <c r="E16" s="4" t="s">
        <v>56</v>
      </c>
      <c r="F16" s="5">
        <v>37635</v>
      </c>
      <c r="G16" s="5">
        <v>36705</v>
      </c>
      <c r="H16" s="5">
        <v>37140</v>
      </c>
      <c r="I16" s="6">
        <v>15347534.33</v>
      </c>
      <c r="J16" s="6">
        <v>6036185.25</v>
      </c>
      <c r="K16" s="6">
        <v>9311349.08</v>
      </c>
      <c r="L16" s="7">
        <v>0.607</v>
      </c>
      <c r="M16" s="7" t="s">
        <v>34</v>
      </c>
      <c r="N16" s="1"/>
    </row>
    <row r="17" spans="1:14" ht="33.75">
      <c r="A17" s="2">
        <f t="shared" si="0"/>
        <v>16</v>
      </c>
      <c r="B17" s="2" t="s">
        <v>62</v>
      </c>
      <c r="C17" s="3" t="s">
        <v>104</v>
      </c>
      <c r="D17" s="4" t="s">
        <v>30</v>
      </c>
      <c r="E17" s="4" t="s">
        <v>56</v>
      </c>
      <c r="F17" s="5">
        <v>37674</v>
      </c>
      <c r="G17" s="5">
        <v>37258</v>
      </c>
      <c r="H17" s="5">
        <v>37811</v>
      </c>
      <c r="I17" s="6">
        <v>5677768.8</v>
      </c>
      <c r="J17" s="6">
        <v>2706024.61</v>
      </c>
      <c r="K17" s="6">
        <v>2971744.19</v>
      </c>
      <c r="L17" s="7">
        <v>0.523</v>
      </c>
      <c r="M17" s="7" t="s">
        <v>34</v>
      </c>
      <c r="N17" s="1"/>
    </row>
    <row r="18" spans="1:14" ht="22.5">
      <c r="A18" s="2">
        <f t="shared" si="0"/>
        <v>17</v>
      </c>
      <c r="B18" s="2" t="s">
        <v>62</v>
      </c>
      <c r="C18" s="3" t="s">
        <v>105</v>
      </c>
      <c r="D18" s="4" t="s">
        <v>39</v>
      </c>
      <c r="E18" s="4" t="s">
        <v>56</v>
      </c>
      <c r="F18" s="5">
        <v>36144</v>
      </c>
      <c r="G18" s="5">
        <v>33273</v>
      </c>
      <c r="H18" s="5">
        <v>36132</v>
      </c>
      <c r="I18" s="6">
        <v>8690265.44</v>
      </c>
      <c r="J18" s="6">
        <v>1783242.47</v>
      </c>
      <c r="K18" s="6">
        <v>6907022.97</v>
      </c>
      <c r="L18" s="7">
        <v>0.795</v>
      </c>
      <c r="M18" s="7" t="s">
        <v>61</v>
      </c>
      <c r="N18" s="1"/>
    </row>
    <row r="19" spans="1:14" ht="22.5">
      <c r="A19" s="2">
        <f t="shared" si="0"/>
        <v>18</v>
      </c>
      <c r="B19" s="2" t="s">
        <v>62</v>
      </c>
      <c r="C19" s="3" t="s">
        <v>106</v>
      </c>
      <c r="D19" s="4" t="s">
        <v>39</v>
      </c>
      <c r="E19" s="4" t="s">
        <v>56</v>
      </c>
      <c r="F19" s="5">
        <v>37612</v>
      </c>
      <c r="G19" s="5">
        <v>34682</v>
      </c>
      <c r="H19" s="5">
        <v>37491</v>
      </c>
      <c r="I19" s="6">
        <v>20616239.3</v>
      </c>
      <c r="J19" s="6">
        <v>1368918.29</v>
      </c>
      <c r="K19" s="6">
        <v>19247321.01</v>
      </c>
      <c r="L19" s="7">
        <v>0.934</v>
      </c>
      <c r="M19" s="7" t="s">
        <v>61</v>
      </c>
      <c r="N19" s="1"/>
    </row>
    <row r="20" spans="1:14" ht="22.5">
      <c r="A20" s="2">
        <f t="shared" si="0"/>
        <v>19</v>
      </c>
      <c r="B20" s="2" t="s">
        <v>62</v>
      </c>
      <c r="C20" s="3" t="s">
        <v>107</v>
      </c>
      <c r="D20" s="4" t="s">
        <v>50</v>
      </c>
      <c r="E20" s="4" t="s">
        <v>56</v>
      </c>
      <c r="F20" s="5">
        <v>37981</v>
      </c>
      <c r="G20" s="5">
        <v>36606</v>
      </c>
      <c r="H20" s="5">
        <v>37785</v>
      </c>
      <c r="I20" s="6">
        <v>23479324.26</v>
      </c>
      <c r="J20" s="6">
        <v>1035394.1</v>
      </c>
      <c r="K20" s="6">
        <v>22443930.16</v>
      </c>
      <c r="L20" s="7">
        <v>0.956</v>
      </c>
      <c r="M20" s="7" t="s">
        <v>53</v>
      </c>
      <c r="N20" s="1"/>
    </row>
    <row r="21" spans="1:14" ht="33.75">
      <c r="A21" s="2">
        <f t="shared" si="0"/>
        <v>20</v>
      </c>
      <c r="B21" s="2" t="s">
        <v>62</v>
      </c>
      <c r="C21" s="3" t="s">
        <v>108</v>
      </c>
      <c r="D21" s="4" t="s">
        <v>51</v>
      </c>
      <c r="E21" s="4" t="s">
        <v>56</v>
      </c>
      <c r="F21" s="5">
        <v>38441</v>
      </c>
      <c r="G21" s="5">
        <v>37257</v>
      </c>
      <c r="H21" s="5">
        <v>38127</v>
      </c>
      <c r="I21" s="6">
        <v>3360247.55</v>
      </c>
      <c r="J21" s="6">
        <v>1931134.27</v>
      </c>
      <c r="K21" s="6">
        <v>1429113.28</v>
      </c>
      <c r="L21" s="7">
        <v>0.425</v>
      </c>
      <c r="M21" s="7" t="s">
        <v>27</v>
      </c>
      <c r="N21" s="1"/>
    </row>
    <row r="22" spans="1:14" ht="22.5">
      <c r="A22" s="2">
        <f t="shared" si="0"/>
        <v>21</v>
      </c>
      <c r="B22" s="2" t="s">
        <v>62</v>
      </c>
      <c r="C22" s="3" t="s">
        <v>109</v>
      </c>
      <c r="D22" s="4" t="s">
        <v>51</v>
      </c>
      <c r="E22" s="4" t="s">
        <v>56</v>
      </c>
      <c r="F22" s="5">
        <v>37980</v>
      </c>
      <c r="G22" s="5">
        <v>37261</v>
      </c>
      <c r="H22" s="5">
        <v>37538</v>
      </c>
      <c r="I22" s="6">
        <v>8836607.07</v>
      </c>
      <c r="J22" s="6">
        <v>7063100.03</v>
      </c>
      <c r="K22" s="6">
        <v>1773507.04</v>
      </c>
      <c r="L22" s="7">
        <v>0.201</v>
      </c>
      <c r="M22" s="7" t="s">
        <v>27</v>
      </c>
      <c r="N22" s="1"/>
    </row>
    <row r="23" spans="1:14" ht="22.5">
      <c r="A23" s="2">
        <f t="shared" si="0"/>
        <v>22</v>
      </c>
      <c r="B23" s="2" t="s">
        <v>62</v>
      </c>
      <c r="C23" s="3" t="s">
        <v>110</v>
      </c>
      <c r="D23" s="4" t="s">
        <v>51</v>
      </c>
      <c r="E23" s="4" t="s">
        <v>56</v>
      </c>
      <c r="F23" s="5">
        <v>37677</v>
      </c>
      <c r="G23" s="5">
        <v>37092</v>
      </c>
      <c r="H23" s="5">
        <v>37706</v>
      </c>
      <c r="I23" s="6">
        <v>20732171.43</v>
      </c>
      <c r="J23" s="6">
        <v>14512.52</v>
      </c>
      <c r="K23" s="6">
        <v>20717658.91</v>
      </c>
      <c r="L23" s="7">
        <v>0.9990000000000001</v>
      </c>
      <c r="M23" s="7" t="s">
        <v>81</v>
      </c>
      <c r="N23" s="1"/>
    </row>
    <row r="24" spans="1:14" ht="33.75">
      <c r="A24" s="2">
        <f t="shared" si="0"/>
        <v>23</v>
      </c>
      <c r="B24" s="2" t="s">
        <v>62</v>
      </c>
      <c r="C24" s="3" t="s">
        <v>111</v>
      </c>
      <c r="D24" s="4" t="s">
        <v>45</v>
      </c>
      <c r="E24" s="4" t="s">
        <v>56</v>
      </c>
      <c r="F24" s="5">
        <v>38223</v>
      </c>
      <c r="G24" s="5">
        <v>36370</v>
      </c>
      <c r="H24" s="5">
        <v>38166</v>
      </c>
      <c r="I24" s="6">
        <v>33379738.66</v>
      </c>
      <c r="J24" s="6">
        <v>5474277.14</v>
      </c>
      <c r="K24" s="6">
        <v>27905461.52</v>
      </c>
      <c r="L24" s="7">
        <v>0.836</v>
      </c>
      <c r="M24" s="7" t="s">
        <v>34</v>
      </c>
      <c r="N24" s="1"/>
    </row>
    <row r="25" spans="1:14" ht="33.75">
      <c r="A25" s="2">
        <f t="shared" si="0"/>
        <v>24</v>
      </c>
      <c r="B25" s="2" t="s">
        <v>62</v>
      </c>
      <c r="C25" s="3" t="s">
        <v>112</v>
      </c>
      <c r="D25" s="4" t="s">
        <v>45</v>
      </c>
      <c r="E25" s="4" t="s">
        <v>56</v>
      </c>
      <c r="F25" s="5">
        <v>37368</v>
      </c>
      <c r="G25" s="5">
        <v>37189</v>
      </c>
      <c r="H25" s="5">
        <v>37160</v>
      </c>
      <c r="I25" s="6">
        <v>1689653.87</v>
      </c>
      <c r="J25" s="6">
        <v>420554.85</v>
      </c>
      <c r="K25" s="6">
        <v>1269099.02</v>
      </c>
      <c r="L25" s="7">
        <v>0.7509999999999999</v>
      </c>
      <c r="M25" s="7" t="s">
        <v>34</v>
      </c>
      <c r="N25" s="1"/>
    </row>
    <row r="26" spans="1:14" ht="57" customHeight="1">
      <c r="A26" s="2">
        <f t="shared" si="0"/>
        <v>25</v>
      </c>
      <c r="B26" s="2" t="s">
        <v>62</v>
      </c>
      <c r="C26" s="3" t="s">
        <v>113</v>
      </c>
      <c r="D26" s="4" t="s">
        <v>67</v>
      </c>
      <c r="E26" s="4" t="s">
        <v>56</v>
      </c>
      <c r="F26" s="5">
        <v>38168</v>
      </c>
      <c r="G26" s="5">
        <v>35983</v>
      </c>
      <c r="H26" s="5">
        <v>37959</v>
      </c>
      <c r="I26" s="6">
        <v>2588279.93</v>
      </c>
      <c r="J26" s="6">
        <v>210167.261</v>
      </c>
      <c r="K26" s="6">
        <v>2378112.669</v>
      </c>
      <c r="L26" s="7">
        <v>0.08119958686230663</v>
      </c>
      <c r="M26" s="7" t="s">
        <v>34</v>
      </c>
      <c r="N26" s="1"/>
    </row>
    <row r="27" spans="1:14" ht="45">
      <c r="A27" s="2">
        <f t="shared" si="0"/>
        <v>26</v>
      </c>
      <c r="B27" s="2" t="s">
        <v>62</v>
      </c>
      <c r="C27" s="3" t="s">
        <v>114</v>
      </c>
      <c r="D27" s="4" t="s">
        <v>44</v>
      </c>
      <c r="E27" s="4" t="s">
        <v>56</v>
      </c>
      <c r="F27" s="5">
        <v>38342</v>
      </c>
      <c r="G27" s="5">
        <v>36543</v>
      </c>
      <c r="H27" s="5">
        <v>37788</v>
      </c>
      <c r="I27" s="6">
        <v>9078292.63</v>
      </c>
      <c r="J27" s="6">
        <v>940.582</v>
      </c>
      <c r="K27" s="6">
        <v>9077352.048</v>
      </c>
      <c r="L27" s="7">
        <v>0.00010360780802458005</v>
      </c>
      <c r="M27" s="7" t="s">
        <v>34</v>
      </c>
      <c r="N27" s="1"/>
    </row>
    <row r="28" spans="1:14" ht="77.25" customHeight="1">
      <c r="A28" s="2">
        <f t="shared" si="0"/>
        <v>27</v>
      </c>
      <c r="B28" s="2" t="s">
        <v>62</v>
      </c>
      <c r="C28" s="3" t="s">
        <v>115</v>
      </c>
      <c r="D28" s="4" t="s">
        <v>44</v>
      </c>
      <c r="E28" s="4" t="s">
        <v>56</v>
      </c>
      <c r="F28" s="5">
        <v>37731</v>
      </c>
      <c r="G28" s="5">
        <v>37552</v>
      </c>
      <c r="H28" s="5">
        <v>37721</v>
      </c>
      <c r="I28" s="6">
        <v>1423021.28</v>
      </c>
      <c r="J28" s="6">
        <v>0</v>
      </c>
      <c r="K28" s="6">
        <v>1423021.28</v>
      </c>
      <c r="L28" s="7">
        <v>0</v>
      </c>
      <c r="M28" s="7" t="s">
        <v>34</v>
      </c>
      <c r="N28" s="1"/>
    </row>
    <row r="29" spans="1:14" ht="33.75">
      <c r="A29" s="2">
        <f t="shared" si="0"/>
        <v>28</v>
      </c>
      <c r="B29" s="2" t="s">
        <v>62</v>
      </c>
      <c r="C29" s="3" t="s">
        <v>116</v>
      </c>
      <c r="D29" s="4" t="s">
        <v>52</v>
      </c>
      <c r="E29" s="4" t="s">
        <v>56</v>
      </c>
      <c r="F29" s="5">
        <v>38066</v>
      </c>
      <c r="G29" s="5">
        <v>37121</v>
      </c>
      <c r="H29" s="5">
        <v>37967</v>
      </c>
      <c r="I29" s="6">
        <v>21573684.81</v>
      </c>
      <c r="J29" s="6">
        <v>37937.3114</v>
      </c>
      <c r="K29" s="6">
        <v>21535747.4986</v>
      </c>
      <c r="L29" s="7">
        <v>0.001758499381728939</v>
      </c>
      <c r="M29" s="7" t="s">
        <v>34</v>
      </c>
      <c r="N29" s="1"/>
    </row>
    <row r="30" spans="1:14" ht="33.75">
      <c r="A30" s="2">
        <f t="shared" si="0"/>
        <v>29</v>
      </c>
      <c r="B30" s="2" t="s">
        <v>62</v>
      </c>
      <c r="C30" s="3" t="s">
        <v>117</v>
      </c>
      <c r="D30" s="4" t="s">
        <v>52</v>
      </c>
      <c r="E30" s="4" t="s">
        <v>56</v>
      </c>
      <c r="F30" s="5">
        <v>38075</v>
      </c>
      <c r="G30" s="5">
        <v>37125</v>
      </c>
      <c r="H30" s="5">
        <v>37965</v>
      </c>
      <c r="I30" s="6">
        <v>21095386.61</v>
      </c>
      <c r="J30" s="6">
        <v>543114.3963</v>
      </c>
      <c r="K30" s="6">
        <v>20552272.2137</v>
      </c>
      <c r="L30" s="7">
        <v>0.02574564791538561</v>
      </c>
      <c r="M30" s="7" t="s">
        <v>34</v>
      </c>
      <c r="N30" s="1"/>
    </row>
    <row r="31" spans="1:14" ht="45">
      <c r="A31" s="2">
        <f t="shared" si="0"/>
        <v>30</v>
      </c>
      <c r="B31" s="2" t="s">
        <v>62</v>
      </c>
      <c r="C31" s="3" t="s">
        <v>118</v>
      </c>
      <c r="D31" s="4" t="s">
        <v>43</v>
      </c>
      <c r="E31" s="4" t="s">
        <v>56</v>
      </c>
      <c r="F31" s="5">
        <v>38304</v>
      </c>
      <c r="G31" s="5">
        <v>37993</v>
      </c>
      <c r="H31" s="5">
        <v>38190</v>
      </c>
      <c r="I31" s="6">
        <v>565571.19</v>
      </c>
      <c r="J31" s="6">
        <v>54.8028</v>
      </c>
      <c r="K31" s="6">
        <v>565516.3872</v>
      </c>
      <c r="L31" s="7">
        <v>9.689814645615171E-05</v>
      </c>
      <c r="M31" s="7" t="s">
        <v>34</v>
      </c>
      <c r="N31" s="1"/>
    </row>
    <row r="32" spans="1:14" ht="67.5">
      <c r="A32" s="2">
        <f t="shared" si="0"/>
        <v>31</v>
      </c>
      <c r="B32" s="2" t="s">
        <v>62</v>
      </c>
      <c r="C32" s="3" t="s">
        <v>119</v>
      </c>
      <c r="D32" s="4" t="s">
        <v>39</v>
      </c>
      <c r="E32" s="4" t="s">
        <v>56</v>
      </c>
      <c r="F32" s="5">
        <v>38182</v>
      </c>
      <c r="G32" s="5">
        <v>36817</v>
      </c>
      <c r="H32" s="5">
        <v>38089</v>
      </c>
      <c r="I32" s="6">
        <v>25776984.01</v>
      </c>
      <c r="J32" s="6">
        <v>4674.7057</v>
      </c>
      <c r="K32" s="6">
        <v>25772309.304300003</v>
      </c>
      <c r="L32" s="7">
        <v>0.0001813519261286146</v>
      </c>
      <c r="M32" s="7" t="s">
        <v>34</v>
      </c>
      <c r="N32" s="1"/>
    </row>
    <row r="33" spans="1:14" ht="45">
      <c r="A33" s="2">
        <f t="shared" si="0"/>
        <v>32</v>
      </c>
      <c r="B33" s="2" t="s">
        <v>62</v>
      </c>
      <c r="C33" s="3" t="s">
        <v>120</v>
      </c>
      <c r="D33" s="4" t="s">
        <v>39</v>
      </c>
      <c r="E33" s="4" t="s">
        <v>56</v>
      </c>
      <c r="F33" s="5">
        <v>38018</v>
      </c>
      <c r="G33" s="5">
        <v>37149</v>
      </c>
      <c r="H33" s="5">
        <v>37728</v>
      </c>
      <c r="I33" s="6">
        <v>1348092.12</v>
      </c>
      <c r="J33" s="6">
        <v>19669.1131</v>
      </c>
      <c r="K33" s="6">
        <v>1328423.0069000002</v>
      </c>
      <c r="L33" s="7">
        <v>0.014590333114624241</v>
      </c>
      <c r="M33" s="7" t="s">
        <v>34</v>
      </c>
      <c r="N33" s="1"/>
    </row>
    <row r="34" spans="1:14" ht="67.5">
      <c r="A34" s="2">
        <f t="shared" si="0"/>
        <v>33</v>
      </c>
      <c r="B34" s="2" t="s">
        <v>62</v>
      </c>
      <c r="C34" s="3" t="s">
        <v>121</v>
      </c>
      <c r="D34" s="4" t="s">
        <v>50</v>
      </c>
      <c r="E34" s="4" t="s">
        <v>56</v>
      </c>
      <c r="F34" s="5">
        <v>38102</v>
      </c>
      <c r="G34" s="5">
        <v>37260</v>
      </c>
      <c r="H34" s="5">
        <v>37958</v>
      </c>
      <c r="I34" s="6">
        <v>3635482.56</v>
      </c>
      <c r="J34" s="6">
        <v>644498.7881</v>
      </c>
      <c r="K34" s="6">
        <v>2990983.7719</v>
      </c>
      <c r="L34" s="7">
        <v>0.1772801209916958</v>
      </c>
      <c r="M34" s="7" t="s">
        <v>34</v>
      </c>
      <c r="N34" s="1"/>
    </row>
    <row r="35" spans="1:14" ht="33.75">
      <c r="A35" s="2">
        <f t="shared" si="0"/>
        <v>34</v>
      </c>
      <c r="B35" s="2" t="s">
        <v>62</v>
      </c>
      <c r="C35" s="3" t="s">
        <v>122</v>
      </c>
      <c r="D35" s="4" t="s">
        <v>36</v>
      </c>
      <c r="E35" s="4" t="s">
        <v>56</v>
      </c>
      <c r="F35" s="5">
        <v>38383</v>
      </c>
      <c r="G35" s="5">
        <v>37261</v>
      </c>
      <c r="H35" s="5">
        <v>37795</v>
      </c>
      <c r="I35" s="6">
        <v>2634000</v>
      </c>
      <c r="J35" s="6">
        <v>16862.8064</v>
      </c>
      <c r="K35" s="6">
        <v>2617137.1936</v>
      </c>
      <c r="L35" s="7">
        <v>0.006401976613515565</v>
      </c>
      <c r="M35" s="7" t="s">
        <v>34</v>
      </c>
      <c r="N35" s="1"/>
    </row>
    <row r="36" spans="1:14" ht="56.25">
      <c r="A36" s="2">
        <f t="shared" si="0"/>
        <v>35</v>
      </c>
      <c r="B36" s="2" t="s">
        <v>62</v>
      </c>
      <c r="C36" s="3" t="s">
        <v>123</v>
      </c>
      <c r="D36" s="4" t="s">
        <v>36</v>
      </c>
      <c r="E36" s="4" t="s">
        <v>56</v>
      </c>
      <c r="F36" s="5">
        <v>38113</v>
      </c>
      <c r="G36" s="5">
        <v>37580</v>
      </c>
      <c r="H36" s="5">
        <v>37977</v>
      </c>
      <c r="I36" s="6">
        <v>1439601.4</v>
      </c>
      <c r="J36" s="6">
        <v>551660.7911</v>
      </c>
      <c r="K36" s="6">
        <v>887940.6088999999</v>
      </c>
      <c r="L36" s="7">
        <v>0.3832038445503041</v>
      </c>
      <c r="M36" s="7" t="s">
        <v>34</v>
      </c>
      <c r="N36" s="1"/>
    </row>
    <row r="37" spans="1:14" ht="33.75">
      <c r="A37" s="2">
        <f t="shared" si="0"/>
        <v>36</v>
      </c>
      <c r="B37" s="2" t="s">
        <v>62</v>
      </c>
      <c r="C37" s="3" t="s">
        <v>124</v>
      </c>
      <c r="D37" s="4" t="s">
        <v>40</v>
      </c>
      <c r="E37" s="4" t="s">
        <v>56</v>
      </c>
      <c r="F37" s="5">
        <v>38367</v>
      </c>
      <c r="G37" s="5">
        <v>35570</v>
      </c>
      <c r="H37" s="5">
        <v>37820</v>
      </c>
      <c r="I37" s="6">
        <v>5300627.42</v>
      </c>
      <c r="J37" s="6">
        <v>828371.4236</v>
      </c>
      <c r="K37" s="6">
        <v>4472255.9964</v>
      </c>
      <c r="L37" s="7">
        <v>0.15627799465294243</v>
      </c>
      <c r="M37" s="7" t="s">
        <v>34</v>
      </c>
      <c r="N37" s="1"/>
    </row>
    <row r="38" spans="1:14" ht="101.25">
      <c r="A38" s="2">
        <f t="shared" si="0"/>
        <v>37</v>
      </c>
      <c r="B38" s="2" t="s">
        <v>62</v>
      </c>
      <c r="C38" s="3" t="s">
        <v>125</v>
      </c>
      <c r="D38" s="4" t="s">
        <v>38</v>
      </c>
      <c r="E38" s="4" t="s">
        <v>56</v>
      </c>
      <c r="F38" s="5">
        <v>37656</v>
      </c>
      <c r="G38" s="5">
        <v>36525</v>
      </c>
      <c r="H38" s="5">
        <v>37977</v>
      </c>
      <c r="I38" s="6">
        <v>10547073.61</v>
      </c>
      <c r="J38" s="6">
        <v>2427116.1837</v>
      </c>
      <c r="K38" s="6">
        <v>8119957.4262999995</v>
      </c>
      <c r="L38" s="7">
        <v>0.23012223802048537</v>
      </c>
      <c r="M38" s="7" t="s">
        <v>34</v>
      </c>
      <c r="N38" s="1"/>
    </row>
    <row r="39" spans="1:13" ht="33.75">
      <c r="A39" s="2">
        <f t="shared" si="0"/>
        <v>38</v>
      </c>
      <c r="B39" s="2" t="s">
        <v>66</v>
      </c>
      <c r="C39" s="3" t="s">
        <v>126</v>
      </c>
      <c r="D39" s="4" t="s">
        <v>48</v>
      </c>
      <c r="E39" s="4" t="s">
        <v>56</v>
      </c>
      <c r="F39" s="5" t="s">
        <v>127</v>
      </c>
      <c r="G39" s="5">
        <v>36894</v>
      </c>
      <c r="H39" s="5">
        <v>36874</v>
      </c>
      <c r="I39" s="6"/>
      <c r="J39" s="6">
        <v>4494183.92</v>
      </c>
      <c r="K39" s="6"/>
      <c r="L39" s="7">
        <v>0.427</v>
      </c>
      <c r="M39" s="7" t="s">
        <v>37</v>
      </c>
    </row>
    <row r="40" spans="1:14" ht="33.75">
      <c r="A40" s="2">
        <f t="shared" si="0"/>
        <v>39</v>
      </c>
      <c r="B40" s="2" t="s">
        <v>66</v>
      </c>
      <c r="C40" s="3" t="s">
        <v>128</v>
      </c>
      <c r="D40" s="4" t="s">
        <v>28</v>
      </c>
      <c r="E40" s="4" t="s">
        <v>56</v>
      </c>
      <c r="F40" s="5" t="s">
        <v>129</v>
      </c>
      <c r="G40" s="5">
        <v>1989</v>
      </c>
      <c r="H40" s="5">
        <v>2001</v>
      </c>
      <c r="I40" s="6"/>
      <c r="J40" s="6" t="s">
        <v>130</v>
      </c>
      <c r="K40" s="6"/>
      <c r="L40" s="7">
        <v>0.85</v>
      </c>
      <c r="M40" s="7" t="s">
        <v>34</v>
      </c>
      <c r="N40" s="1"/>
    </row>
    <row r="41" spans="1:14" ht="45">
      <c r="A41" s="2">
        <f t="shared" si="0"/>
        <v>40</v>
      </c>
      <c r="B41" s="2" t="s">
        <v>66</v>
      </c>
      <c r="C41" s="3" t="s">
        <v>131</v>
      </c>
      <c r="D41" s="4" t="s">
        <v>47</v>
      </c>
      <c r="E41" s="4" t="s">
        <v>56</v>
      </c>
      <c r="F41" s="5" t="s">
        <v>132</v>
      </c>
      <c r="G41" s="5">
        <v>37582</v>
      </c>
      <c r="H41" s="5">
        <v>37958</v>
      </c>
      <c r="I41" s="6"/>
      <c r="J41" s="6"/>
      <c r="K41" s="6">
        <v>373338.8</v>
      </c>
      <c r="L41" s="7">
        <v>0.17</v>
      </c>
      <c r="M41" s="7" t="s">
        <v>34</v>
      </c>
      <c r="N41" s="1"/>
    </row>
    <row r="42" spans="1:13" ht="45">
      <c r="A42" s="2">
        <f t="shared" si="0"/>
        <v>41</v>
      </c>
      <c r="B42" s="2" t="s">
        <v>66</v>
      </c>
      <c r="C42" s="3" t="s">
        <v>133</v>
      </c>
      <c r="D42" s="4" t="s">
        <v>47</v>
      </c>
      <c r="E42" s="4" t="s">
        <v>56</v>
      </c>
      <c r="F42" s="5" t="s">
        <v>132</v>
      </c>
      <c r="G42" s="5">
        <v>38323</v>
      </c>
      <c r="H42" s="5">
        <v>38454</v>
      </c>
      <c r="I42" s="6">
        <v>475021.45</v>
      </c>
      <c r="J42" s="6"/>
      <c r="K42" s="6"/>
      <c r="L42" s="7">
        <v>0.71</v>
      </c>
      <c r="M42" s="7" t="s">
        <v>33</v>
      </c>
    </row>
    <row r="43" spans="1:14" ht="33.75">
      <c r="A43" s="2">
        <f t="shared" si="0"/>
        <v>42</v>
      </c>
      <c r="B43" s="2" t="s">
        <v>62</v>
      </c>
      <c r="C43" s="3" t="s">
        <v>134</v>
      </c>
      <c r="D43" s="4" t="s">
        <v>41</v>
      </c>
      <c r="E43" s="4" t="s">
        <v>56</v>
      </c>
      <c r="F43" s="5">
        <v>37886</v>
      </c>
      <c r="G43" s="5">
        <v>36385</v>
      </c>
      <c r="H43" s="5"/>
      <c r="I43" s="6">
        <v>29283135.32</v>
      </c>
      <c r="J43" s="6">
        <v>33863032.4118</v>
      </c>
      <c r="K43" s="6">
        <v>11036599.97</v>
      </c>
      <c r="L43" s="7">
        <v>0.13220018885741264</v>
      </c>
      <c r="M43" s="7" t="s">
        <v>34</v>
      </c>
      <c r="N43" s="1"/>
    </row>
    <row r="44" spans="1:14" ht="33.75">
      <c r="A44" s="2">
        <f t="shared" si="0"/>
        <v>43</v>
      </c>
      <c r="B44" s="2" t="s">
        <v>62</v>
      </c>
      <c r="C44" s="3" t="s">
        <v>135</v>
      </c>
      <c r="D44" s="4" t="s">
        <v>41</v>
      </c>
      <c r="E44" s="4" t="s">
        <v>56</v>
      </c>
      <c r="F44" s="5">
        <v>38304</v>
      </c>
      <c r="G44" s="5">
        <v>36342</v>
      </c>
      <c r="H44" s="5"/>
      <c r="I44" s="6">
        <v>52295973.41</v>
      </c>
      <c r="J44" s="6">
        <v>54888330.9073</v>
      </c>
      <c r="K44" s="6">
        <v>8074130.48</v>
      </c>
      <c r="L44" s="7">
        <v>0.08</v>
      </c>
      <c r="M44" s="7" t="s">
        <v>34</v>
      </c>
      <c r="N44" s="1"/>
    </row>
    <row r="45" spans="1:13" ht="33.75">
      <c r="A45" s="2">
        <f t="shared" si="0"/>
        <v>44</v>
      </c>
      <c r="B45" s="2" t="s">
        <v>62</v>
      </c>
      <c r="C45" s="3" t="s">
        <v>136</v>
      </c>
      <c r="D45" s="4" t="s">
        <v>35</v>
      </c>
      <c r="E45" s="4" t="s">
        <v>56</v>
      </c>
      <c r="F45" s="5">
        <v>37662</v>
      </c>
      <c r="G45" s="5">
        <v>37063</v>
      </c>
      <c r="H45" s="5"/>
      <c r="I45" s="6">
        <v>23372287.19</v>
      </c>
      <c r="J45" s="6">
        <v>2814969.8005</v>
      </c>
      <c r="K45" s="6">
        <v>21554866.75</v>
      </c>
      <c r="L45" s="7">
        <v>0.5325581395348837</v>
      </c>
      <c r="M45" s="7" t="s">
        <v>31</v>
      </c>
    </row>
    <row r="46" spans="1:13" ht="33.75">
      <c r="A46" s="2">
        <f t="shared" si="0"/>
        <v>45</v>
      </c>
      <c r="B46" s="2" t="s">
        <v>62</v>
      </c>
      <c r="C46" s="3" t="s">
        <v>137</v>
      </c>
      <c r="D46" s="4" t="s">
        <v>35</v>
      </c>
      <c r="E46" s="4" t="s">
        <v>56</v>
      </c>
      <c r="F46" s="5">
        <v>37957</v>
      </c>
      <c r="G46" s="5">
        <v>36890</v>
      </c>
      <c r="H46" s="5"/>
      <c r="I46" s="6">
        <v>52275602.3</v>
      </c>
      <c r="J46" s="6">
        <v>47917746.55</v>
      </c>
      <c r="K46" s="6">
        <v>14588562.81</v>
      </c>
      <c r="L46" s="7">
        <v>0.1523809523809524</v>
      </c>
      <c r="M46" s="7" t="s">
        <v>31</v>
      </c>
    </row>
    <row r="47" spans="1:13" ht="33.75">
      <c r="A47" s="2">
        <f t="shared" si="0"/>
        <v>46</v>
      </c>
      <c r="B47" s="2" t="s">
        <v>62</v>
      </c>
      <c r="C47" s="3" t="s">
        <v>138</v>
      </c>
      <c r="D47" s="4" t="s">
        <v>35</v>
      </c>
      <c r="E47" s="4" t="s">
        <v>56</v>
      </c>
      <c r="F47" s="5">
        <v>37874</v>
      </c>
      <c r="G47" s="5">
        <v>37155</v>
      </c>
      <c r="H47" s="5"/>
      <c r="I47" s="6">
        <v>60193507.86</v>
      </c>
      <c r="J47" s="6">
        <v>44316644.1055</v>
      </c>
      <c r="K47" s="6">
        <v>21033146.36</v>
      </c>
      <c r="L47" s="7">
        <v>0.3057142857142857</v>
      </c>
      <c r="M47" s="7" t="s">
        <v>31</v>
      </c>
    </row>
    <row r="48" spans="1:13" ht="33.75">
      <c r="A48" s="2">
        <f t="shared" si="0"/>
        <v>47</v>
      </c>
      <c r="B48" s="2" t="s">
        <v>62</v>
      </c>
      <c r="C48" s="3" t="s">
        <v>139</v>
      </c>
      <c r="D48" s="4" t="s">
        <v>35</v>
      </c>
      <c r="E48" s="4" t="s">
        <v>56</v>
      </c>
      <c r="F48" s="5">
        <v>37957</v>
      </c>
      <c r="G48" s="5">
        <v>36873</v>
      </c>
      <c r="H48" s="5"/>
      <c r="I48" s="6">
        <v>53758992.15</v>
      </c>
      <c r="J48" s="6">
        <v>32432621.2195</v>
      </c>
      <c r="K48" s="6">
        <v>30848740.8</v>
      </c>
      <c r="L48" s="7">
        <v>0.15428571428571428</v>
      </c>
      <c r="M48" s="7" t="s">
        <v>31</v>
      </c>
    </row>
    <row r="49" spans="1:13" ht="33.75">
      <c r="A49" s="2">
        <f t="shared" si="0"/>
        <v>48</v>
      </c>
      <c r="B49" s="2" t="s">
        <v>62</v>
      </c>
      <c r="C49" s="3" t="s">
        <v>140</v>
      </c>
      <c r="D49" s="4" t="s">
        <v>35</v>
      </c>
      <c r="E49" s="4" t="s">
        <v>56</v>
      </c>
      <c r="F49" s="5">
        <v>37957</v>
      </c>
      <c r="G49" s="5">
        <v>36873</v>
      </c>
      <c r="H49" s="5"/>
      <c r="I49" s="6">
        <v>80980205.77</v>
      </c>
      <c r="J49" s="6">
        <v>54872237.6532</v>
      </c>
      <c r="K49" s="6">
        <v>41448506.54</v>
      </c>
      <c r="L49" s="7">
        <v>0.1754032258064516</v>
      </c>
      <c r="M49" s="7" t="s">
        <v>31</v>
      </c>
    </row>
    <row r="50" spans="1:14" ht="33.75">
      <c r="A50" s="2">
        <f t="shared" si="0"/>
        <v>49</v>
      </c>
      <c r="B50" s="2" t="s">
        <v>62</v>
      </c>
      <c r="C50" s="3" t="s">
        <v>141</v>
      </c>
      <c r="D50" s="4" t="s">
        <v>40</v>
      </c>
      <c r="E50" s="4" t="s">
        <v>56</v>
      </c>
      <c r="F50" s="5">
        <v>37829</v>
      </c>
      <c r="G50" s="5">
        <v>36164</v>
      </c>
      <c r="H50" s="5"/>
      <c r="I50" s="6">
        <v>19463279.56</v>
      </c>
      <c r="J50" s="6">
        <v>13332655.394</v>
      </c>
      <c r="K50" s="6">
        <v>13978165.97</v>
      </c>
      <c r="L50" s="7">
        <v>0.5635245901639344</v>
      </c>
      <c r="M50" s="7" t="s">
        <v>34</v>
      </c>
      <c r="N50" s="1"/>
    </row>
    <row r="51" spans="1:14" ht="33.75">
      <c r="A51" s="2">
        <f t="shared" si="0"/>
        <v>50</v>
      </c>
      <c r="B51" s="2" t="s">
        <v>62</v>
      </c>
      <c r="C51" s="3" t="s">
        <v>142</v>
      </c>
      <c r="D51" s="4" t="s">
        <v>40</v>
      </c>
      <c r="E51" s="4" t="s">
        <v>56</v>
      </c>
      <c r="F51" s="5">
        <v>36941</v>
      </c>
      <c r="G51" s="5">
        <v>36762</v>
      </c>
      <c r="H51" s="5"/>
      <c r="I51" s="6">
        <v>1476671.55</v>
      </c>
      <c r="J51" s="6">
        <v>64245.58</v>
      </c>
      <c r="K51" s="6">
        <v>1412425.97</v>
      </c>
      <c r="L51" s="7">
        <v>0.96</v>
      </c>
      <c r="M51" s="7" t="s">
        <v>34</v>
      </c>
      <c r="N51" s="1"/>
    </row>
    <row r="52" spans="1:14" ht="33.75">
      <c r="A52" s="2">
        <f t="shared" si="0"/>
        <v>51</v>
      </c>
      <c r="B52" s="2" t="s">
        <v>62</v>
      </c>
      <c r="C52" s="3" t="s">
        <v>143</v>
      </c>
      <c r="D52" s="4" t="s">
        <v>48</v>
      </c>
      <c r="E52" s="4" t="s">
        <v>56</v>
      </c>
      <c r="F52" s="5">
        <v>37804</v>
      </c>
      <c r="G52" s="5">
        <v>36153</v>
      </c>
      <c r="H52" s="5"/>
      <c r="I52" s="6">
        <v>12269678.26</v>
      </c>
      <c r="J52" s="6">
        <v>26132808.6961</v>
      </c>
      <c r="K52" s="6">
        <v>2386699.5</v>
      </c>
      <c r="L52" s="7"/>
      <c r="M52" s="7" t="s">
        <v>34</v>
      </c>
      <c r="N52" s="1"/>
    </row>
    <row r="53" spans="1:14" ht="67.5">
      <c r="A53" s="2">
        <f t="shared" si="0"/>
        <v>52</v>
      </c>
      <c r="B53" s="2" t="s">
        <v>62</v>
      </c>
      <c r="C53" s="3" t="s">
        <v>144</v>
      </c>
      <c r="D53" s="4" t="s">
        <v>36</v>
      </c>
      <c r="E53" s="4" t="s">
        <v>56</v>
      </c>
      <c r="F53" s="5">
        <v>38336</v>
      </c>
      <c r="G53" s="5">
        <v>37617</v>
      </c>
      <c r="H53" s="5"/>
      <c r="I53" s="6">
        <v>13449504.39</v>
      </c>
      <c r="J53" s="6">
        <v>15900959.5407</v>
      </c>
      <c r="K53" s="6">
        <v>0</v>
      </c>
      <c r="L53" s="7"/>
      <c r="M53" s="7" t="s">
        <v>34</v>
      </c>
      <c r="N53" s="1"/>
    </row>
    <row r="54" spans="1:14" ht="45">
      <c r="A54" s="2">
        <f t="shared" si="0"/>
        <v>53</v>
      </c>
      <c r="B54" s="2" t="s">
        <v>62</v>
      </c>
      <c r="C54" s="3" t="s">
        <v>145</v>
      </c>
      <c r="D54" s="4" t="s">
        <v>36</v>
      </c>
      <c r="E54" s="4" t="s">
        <v>56</v>
      </c>
      <c r="F54" s="5">
        <v>38113</v>
      </c>
      <c r="G54" s="5">
        <v>37580</v>
      </c>
      <c r="H54" s="5"/>
      <c r="I54" s="6">
        <v>1439601.4</v>
      </c>
      <c r="J54" s="6">
        <v>1232961.1317</v>
      </c>
      <c r="K54" s="6">
        <v>729044.67</v>
      </c>
      <c r="L54" s="7">
        <v>0.5384615384615384</v>
      </c>
      <c r="M54" s="7" t="s">
        <v>34</v>
      </c>
      <c r="N54" s="1"/>
    </row>
    <row r="55" spans="1:14" ht="57" customHeight="1">
      <c r="A55" s="2">
        <f t="shared" si="0"/>
        <v>54</v>
      </c>
      <c r="B55" s="2" t="s">
        <v>62</v>
      </c>
      <c r="C55" s="3" t="s">
        <v>146</v>
      </c>
      <c r="D55" s="4" t="s">
        <v>36</v>
      </c>
      <c r="E55" s="4" t="s">
        <v>56</v>
      </c>
      <c r="F55" s="5">
        <v>37759</v>
      </c>
      <c r="G55" s="5">
        <v>36915</v>
      </c>
      <c r="H55" s="5"/>
      <c r="I55" s="6">
        <v>10522062.27</v>
      </c>
      <c r="J55" s="6">
        <v>3393375.4122</v>
      </c>
      <c r="K55" s="6">
        <v>8087865.28</v>
      </c>
      <c r="L55" s="7">
        <v>0.58</v>
      </c>
      <c r="M55" s="7" t="s">
        <v>34</v>
      </c>
      <c r="N55" s="1"/>
    </row>
    <row r="56" spans="1:14" ht="51.75" customHeight="1">
      <c r="A56" s="2">
        <f t="shared" si="0"/>
        <v>55</v>
      </c>
      <c r="B56" s="2" t="s">
        <v>62</v>
      </c>
      <c r="C56" s="3" t="s">
        <v>147</v>
      </c>
      <c r="D56" s="4" t="s">
        <v>36</v>
      </c>
      <c r="E56" s="4" t="s">
        <v>56</v>
      </c>
      <c r="F56" s="5">
        <v>37231</v>
      </c>
      <c r="G56" s="5">
        <v>36512</v>
      </c>
      <c r="H56" s="5"/>
      <c r="I56" s="6">
        <v>29763106.23</v>
      </c>
      <c r="J56" s="6">
        <v>29763106.23</v>
      </c>
      <c r="K56" s="6">
        <v>0</v>
      </c>
      <c r="L56" s="7"/>
      <c r="M56" s="7" t="s">
        <v>34</v>
      </c>
      <c r="N56" s="1"/>
    </row>
    <row r="57" spans="1:14" ht="56.25">
      <c r="A57" s="2">
        <f t="shared" si="0"/>
        <v>56</v>
      </c>
      <c r="B57" s="2" t="s">
        <v>62</v>
      </c>
      <c r="C57" s="3" t="s">
        <v>148</v>
      </c>
      <c r="D57" s="4" t="s">
        <v>36</v>
      </c>
      <c r="E57" s="4" t="s">
        <v>56</v>
      </c>
      <c r="F57" s="5">
        <v>37281</v>
      </c>
      <c r="G57" s="5">
        <v>36921</v>
      </c>
      <c r="H57" s="5"/>
      <c r="I57" s="6">
        <v>6032087.09</v>
      </c>
      <c r="J57" s="6">
        <v>6032087.09</v>
      </c>
      <c r="K57" s="6">
        <v>0</v>
      </c>
      <c r="L57" s="7"/>
      <c r="M57" s="7" t="s">
        <v>34</v>
      </c>
      <c r="N57" s="1"/>
    </row>
    <row r="58" spans="1:14" ht="33.75">
      <c r="A58" s="2">
        <f t="shared" si="0"/>
        <v>57</v>
      </c>
      <c r="B58" s="2" t="s">
        <v>62</v>
      </c>
      <c r="C58" s="3" t="s">
        <v>149</v>
      </c>
      <c r="D58" s="4" t="s">
        <v>36</v>
      </c>
      <c r="E58" s="4" t="s">
        <v>56</v>
      </c>
      <c r="F58" s="5">
        <v>37994</v>
      </c>
      <c r="G58" s="5">
        <v>35067</v>
      </c>
      <c r="H58" s="5"/>
      <c r="I58" s="6">
        <v>2613258.69</v>
      </c>
      <c r="J58" s="6">
        <v>2825419.4797</v>
      </c>
      <c r="K58" s="6">
        <v>2199532.23</v>
      </c>
      <c r="L58" s="7">
        <v>0.35</v>
      </c>
      <c r="M58" s="7" t="s">
        <v>34</v>
      </c>
      <c r="N58" s="1"/>
    </row>
    <row r="59" spans="1:14" ht="45">
      <c r="A59" s="2">
        <f t="shared" si="0"/>
        <v>58</v>
      </c>
      <c r="B59" s="2" t="s">
        <v>62</v>
      </c>
      <c r="C59" s="3" t="s">
        <v>150</v>
      </c>
      <c r="D59" s="4" t="s">
        <v>36</v>
      </c>
      <c r="E59" s="4" t="s">
        <v>56</v>
      </c>
      <c r="F59" s="5">
        <v>37179</v>
      </c>
      <c r="G59" s="5">
        <v>36487</v>
      </c>
      <c r="H59" s="5"/>
      <c r="I59" s="6">
        <v>932469.71</v>
      </c>
      <c r="J59" s="6">
        <v>314476.7498</v>
      </c>
      <c r="K59" s="6">
        <v>841754.1</v>
      </c>
      <c r="L59" s="7">
        <v>0.84</v>
      </c>
      <c r="M59" s="7" t="s">
        <v>34</v>
      </c>
      <c r="N59" s="1"/>
    </row>
    <row r="60" spans="1:14" ht="33.75">
      <c r="A60" s="2">
        <f t="shared" si="0"/>
        <v>59</v>
      </c>
      <c r="B60" s="2" t="s">
        <v>62</v>
      </c>
      <c r="C60" s="3" t="s">
        <v>151</v>
      </c>
      <c r="D60" s="4" t="s">
        <v>36</v>
      </c>
      <c r="E60" s="4" t="s">
        <v>56</v>
      </c>
      <c r="F60" s="5">
        <v>38220</v>
      </c>
      <c r="G60" s="5">
        <v>36908</v>
      </c>
      <c r="H60" s="5"/>
      <c r="I60" s="6">
        <v>10089780.99</v>
      </c>
      <c r="J60" s="6">
        <v>16304163.0279</v>
      </c>
      <c r="K60" s="6">
        <v>4395714.25</v>
      </c>
      <c r="L60" s="7"/>
      <c r="M60" s="7" t="s">
        <v>34</v>
      </c>
      <c r="N60" s="1"/>
    </row>
    <row r="61" spans="1:14" ht="33.75">
      <c r="A61" s="2">
        <f t="shared" si="0"/>
        <v>60</v>
      </c>
      <c r="B61" s="2" t="s">
        <v>62</v>
      </c>
      <c r="C61" s="3" t="s">
        <v>152</v>
      </c>
      <c r="D61" s="4" t="s">
        <v>36</v>
      </c>
      <c r="E61" s="4" t="s">
        <v>56</v>
      </c>
      <c r="F61" s="5">
        <v>37844</v>
      </c>
      <c r="G61" s="5">
        <v>36894</v>
      </c>
      <c r="H61" s="5"/>
      <c r="I61" s="6">
        <v>17886213.99</v>
      </c>
      <c r="J61" s="6">
        <v>10931129.2132</v>
      </c>
      <c r="K61" s="6">
        <v>10985916.79</v>
      </c>
      <c r="L61" s="7">
        <v>0.4301675977653632</v>
      </c>
      <c r="M61" s="7" t="s">
        <v>34</v>
      </c>
      <c r="N61" s="1"/>
    </row>
    <row r="62" spans="1:14" ht="33.75">
      <c r="A62" s="2">
        <f t="shared" si="0"/>
        <v>61</v>
      </c>
      <c r="B62" s="2" t="s">
        <v>62</v>
      </c>
      <c r="C62" s="3" t="s">
        <v>153</v>
      </c>
      <c r="D62" s="4" t="s">
        <v>36</v>
      </c>
      <c r="E62" s="4" t="s">
        <v>56</v>
      </c>
      <c r="F62" s="5">
        <v>38333</v>
      </c>
      <c r="G62" s="5">
        <v>37614</v>
      </c>
      <c r="H62" s="5"/>
      <c r="I62" s="6">
        <v>46293665.72</v>
      </c>
      <c r="J62" s="6">
        <v>53364748.1736</v>
      </c>
      <c r="K62" s="6">
        <v>53959.2</v>
      </c>
      <c r="L62" s="7"/>
      <c r="M62" s="7" t="s">
        <v>34</v>
      </c>
      <c r="N62" s="1"/>
    </row>
    <row r="63" spans="1:14" ht="33.75">
      <c r="A63" s="2">
        <f t="shared" si="0"/>
        <v>62</v>
      </c>
      <c r="B63" s="2" t="s">
        <v>62</v>
      </c>
      <c r="C63" s="3" t="s">
        <v>154</v>
      </c>
      <c r="D63" s="4" t="s">
        <v>36</v>
      </c>
      <c r="E63" s="4" t="s">
        <v>56</v>
      </c>
      <c r="F63" s="5">
        <v>37560</v>
      </c>
      <c r="G63" s="5">
        <v>37160</v>
      </c>
      <c r="H63" s="5"/>
      <c r="I63" s="6">
        <v>15556333.39</v>
      </c>
      <c r="J63" s="6">
        <v>3706103.161</v>
      </c>
      <c r="K63" s="6">
        <v>13493555.48</v>
      </c>
      <c r="L63" s="7">
        <v>0.9730769230769231</v>
      </c>
      <c r="M63" s="7" t="s">
        <v>34</v>
      </c>
      <c r="N63" s="1"/>
    </row>
    <row r="64" spans="1:14" ht="33.75">
      <c r="A64" s="2">
        <f t="shared" si="0"/>
        <v>63</v>
      </c>
      <c r="B64" s="2" t="s">
        <v>62</v>
      </c>
      <c r="C64" s="3" t="s">
        <v>155</v>
      </c>
      <c r="D64" s="4" t="s">
        <v>36</v>
      </c>
      <c r="E64" s="4" t="s">
        <v>56</v>
      </c>
      <c r="F64" s="5">
        <v>38260</v>
      </c>
      <c r="G64" s="5"/>
      <c r="H64" s="5"/>
      <c r="I64" s="6">
        <v>0</v>
      </c>
      <c r="J64" s="6">
        <v>0</v>
      </c>
      <c r="K64" s="6">
        <v>0</v>
      </c>
      <c r="L64" s="7"/>
      <c r="M64" s="7" t="s">
        <v>34</v>
      </c>
      <c r="N64" s="1"/>
    </row>
    <row r="65" spans="1:14" ht="45">
      <c r="A65" s="2">
        <f t="shared" si="0"/>
        <v>64</v>
      </c>
      <c r="B65" s="2" t="s">
        <v>62</v>
      </c>
      <c r="C65" s="3" t="s">
        <v>156</v>
      </c>
      <c r="D65" s="4" t="s">
        <v>36</v>
      </c>
      <c r="E65" s="4" t="s">
        <v>56</v>
      </c>
      <c r="F65" s="5">
        <v>37461</v>
      </c>
      <c r="G65" s="5">
        <v>36922</v>
      </c>
      <c r="H65" s="5"/>
      <c r="I65" s="6">
        <v>11480253</v>
      </c>
      <c r="J65" s="6">
        <v>10486115.07</v>
      </c>
      <c r="K65" s="6">
        <v>994137.93</v>
      </c>
      <c r="L65" s="7"/>
      <c r="M65" s="7" t="s">
        <v>34</v>
      </c>
      <c r="N65" s="1"/>
    </row>
    <row r="66" spans="1:13" ht="22.5">
      <c r="A66" s="2">
        <f t="shared" si="0"/>
        <v>65</v>
      </c>
      <c r="B66" s="2" t="s">
        <v>62</v>
      </c>
      <c r="C66" s="3" t="s">
        <v>157</v>
      </c>
      <c r="D66" s="4" t="s">
        <v>49</v>
      </c>
      <c r="E66" s="4" t="s">
        <v>56</v>
      </c>
      <c r="F66" s="5">
        <v>37538</v>
      </c>
      <c r="G66" s="5">
        <v>36050</v>
      </c>
      <c r="H66" s="5"/>
      <c r="I66" s="6">
        <v>2385441.06</v>
      </c>
      <c r="J66" s="6">
        <v>3048240.6871</v>
      </c>
      <c r="K66" s="6">
        <v>251098.05</v>
      </c>
      <c r="L66" s="7"/>
      <c r="M66" s="7" t="s">
        <v>27</v>
      </c>
    </row>
    <row r="67" spans="1:14" ht="33.75">
      <c r="A67" s="2">
        <f aca="true" t="shared" si="1" ref="A67:A130">A66+1</f>
        <v>66</v>
      </c>
      <c r="B67" s="2" t="s">
        <v>62</v>
      </c>
      <c r="C67" s="3" t="s">
        <v>158</v>
      </c>
      <c r="D67" s="4" t="s">
        <v>38</v>
      </c>
      <c r="E67" s="4" t="s">
        <v>56</v>
      </c>
      <c r="F67" s="5">
        <v>36617</v>
      </c>
      <c r="G67" s="5">
        <v>36018</v>
      </c>
      <c r="H67" s="5"/>
      <c r="I67" s="6">
        <v>19873522.95</v>
      </c>
      <c r="J67" s="6">
        <v>20295585.9306</v>
      </c>
      <c r="K67" s="6">
        <v>340034.66</v>
      </c>
      <c r="L67" s="7"/>
      <c r="M67" s="7" t="s">
        <v>34</v>
      </c>
      <c r="N67" s="1"/>
    </row>
    <row r="68" spans="1:14" ht="45">
      <c r="A68" s="2">
        <f t="shared" si="1"/>
        <v>67</v>
      </c>
      <c r="B68" s="2" t="s">
        <v>62</v>
      </c>
      <c r="C68" s="3" t="s">
        <v>159</v>
      </c>
      <c r="D68" s="4" t="s">
        <v>38</v>
      </c>
      <c r="E68" s="4" t="s">
        <v>56</v>
      </c>
      <c r="F68" s="5">
        <v>37064</v>
      </c>
      <c r="G68" s="5">
        <v>36525</v>
      </c>
      <c r="H68" s="5"/>
      <c r="I68" s="6">
        <v>10547073.61</v>
      </c>
      <c r="J68" s="6">
        <v>10453150.1745</v>
      </c>
      <c r="K68" s="6">
        <v>1199998.72</v>
      </c>
      <c r="L68" s="7"/>
      <c r="M68" s="7" t="s">
        <v>34</v>
      </c>
      <c r="N68" s="1"/>
    </row>
    <row r="69" spans="1:14" ht="33.75">
      <c r="A69" s="2">
        <f t="shared" si="1"/>
        <v>68</v>
      </c>
      <c r="B69" s="2" t="s">
        <v>62</v>
      </c>
      <c r="C69" s="3" t="s">
        <v>160</v>
      </c>
      <c r="D69" s="4" t="s">
        <v>44</v>
      </c>
      <c r="E69" s="4" t="s">
        <v>56</v>
      </c>
      <c r="F69" s="5">
        <v>37827</v>
      </c>
      <c r="G69" s="5">
        <v>35987</v>
      </c>
      <c r="H69" s="5"/>
      <c r="I69" s="6">
        <v>20970862.1</v>
      </c>
      <c r="J69" s="6">
        <v>5214110.0714</v>
      </c>
      <c r="K69" s="6">
        <v>21766481.84</v>
      </c>
      <c r="L69" s="7">
        <v>0.4048582995951417</v>
      </c>
      <c r="M69" s="7" t="s">
        <v>34</v>
      </c>
      <c r="N69" s="1"/>
    </row>
    <row r="70" spans="1:14" ht="33.75">
      <c r="A70" s="2">
        <f t="shared" si="1"/>
        <v>69</v>
      </c>
      <c r="B70" s="2" t="s">
        <v>62</v>
      </c>
      <c r="C70" s="3" t="s">
        <v>161</v>
      </c>
      <c r="D70" s="4" t="s">
        <v>44</v>
      </c>
      <c r="E70" s="4" t="s">
        <v>56</v>
      </c>
      <c r="F70" s="5">
        <v>37242</v>
      </c>
      <c r="G70" s="5">
        <v>36523</v>
      </c>
      <c r="H70" s="5"/>
      <c r="I70" s="6">
        <v>15090280.98</v>
      </c>
      <c r="J70" s="6">
        <v>15090280.98</v>
      </c>
      <c r="K70" s="6">
        <v>0</v>
      </c>
      <c r="L70" s="7"/>
      <c r="M70" s="7" t="s">
        <v>34</v>
      </c>
      <c r="N70" s="1"/>
    </row>
    <row r="71" spans="1:14" ht="33.75">
      <c r="A71" s="2">
        <f t="shared" si="1"/>
        <v>70</v>
      </c>
      <c r="B71" s="2" t="s">
        <v>62</v>
      </c>
      <c r="C71" s="3" t="s">
        <v>162</v>
      </c>
      <c r="D71" s="4" t="s">
        <v>44</v>
      </c>
      <c r="E71" s="4" t="s">
        <v>56</v>
      </c>
      <c r="F71" s="5">
        <v>38120</v>
      </c>
      <c r="G71" s="5">
        <v>37232</v>
      </c>
      <c r="H71" s="5"/>
      <c r="I71" s="6">
        <v>18797443.67</v>
      </c>
      <c r="J71" s="6">
        <v>21127206.4862</v>
      </c>
      <c r="K71" s="6">
        <v>1779373.13</v>
      </c>
      <c r="L71" s="7"/>
      <c r="M71" s="7" t="s">
        <v>34</v>
      </c>
      <c r="N71" s="1"/>
    </row>
    <row r="72" spans="1:14" ht="33.75">
      <c r="A72" s="2">
        <f t="shared" si="1"/>
        <v>71</v>
      </c>
      <c r="B72" s="2" t="s">
        <v>62</v>
      </c>
      <c r="C72" s="3" t="s">
        <v>163</v>
      </c>
      <c r="D72" s="4" t="s">
        <v>44</v>
      </c>
      <c r="E72" s="4" t="s">
        <v>56</v>
      </c>
      <c r="F72" s="5">
        <v>37801</v>
      </c>
      <c r="G72" s="5">
        <v>37161</v>
      </c>
      <c r="H72" s="5"/>
      <c r="I72" s="6">
        <v>4098354.47</v>
      </c>
      <c r="J72" s="6">
        <v>3920129.6209</v>
      </c>
      <c r="K72" s="6">
        <v>1585268.44</v>
      </c>
      <c r="L72" s="7">
        <v>0.175</v>
      </c>
      <c r="M72" s="7" t="s">
        <v>34</v>
      </c>
      <c r="N72" s="1"/>
    </row>
    <row r="73" spans="1:14" ht="33.75">
      <c r="A73" s="2">
        <f t="shared" si="1"/>
        <v>72</v>
      </c>
      <c r="B73" s="2" t="s">
        <v>62</v>
      </c>
      <c r="C73" s="3" t="s">
        <v>164</v>
      </c>
      <c r="D73" s="4" t="s">
        <v>44</v>
      </c>
      <c r="E73" s="4" t="s">
        <v>56</v>
      </c>
      <c r="F73" s="5">
        <v>38345</v>
      </c>
      <c r="G73" s="5">
        <v>37086</v>
      </c>
      <c r="H73" s="5"/>
      <c r="I73" s="6">
        <v>29920593.98</v>
      </c>
      <c r="J73" s="6">
        <v>25631159.6896</v>
      </c>
      <c r="K73" s="6">
        <v>9977145.39</v>
      </c>
      <c r="L73" s="7">
        <v>0.05649717514124294</v>
      </c>
      <c r="M73" s="7" t="s">
        <v>34</v>
      </c>
      <c r="N73" s="1"/>
    </row>
    <row r="74" spans="1:14" ht="33.75">
      <c r="A74" s="2">
        <f t="shared" si="1"/>
        <v>73</v>
      </c>
      <c r="B74" s="2" t="s">
        <v>62</v>
      </c>
      <c r="C74" s="3" t="s">
        <v>165</v>
      </c>
      <c r="D74" s="4" t="s">
        <v>44</v>
      </c>
      <c r="E74" s="4" t="s">
        <v>56</v>
      </c>
      <c r="F74" s="5">
        <v>37986</v>
      </c>
      <c r="G74" s="5">
        <v>35914</v>
      </c>
      <c r="H74" s="5"/>
      <c r="I74" s="6">
        <v>0</v>
      </c>
      <c r="J74" s="6">
        <v>0</v>
      </c>
      <c r="K74" s="6">
        <v>0</v>
      </c>
      <c r="L74" s="7"/>
      <c r="M74" s="7" t="s">
        <v>34</v>
      </c>
      <c r="N74" s="1"/>
    </row>
    <row r="75" spans="1:14" ht="33.75">
      <c r="A75" s="2">
        <f t="shared" si="1"/>
        <v>74</v>
      </c>
      <c r="B75" s="2" t="s">
        <v>62</v>
      </c>
      <c r="C75" s="3" t="s">
        <v>166</v>
      </c>
      <c r="D75" s="4" t="s">
        <v>52</v>
      </c>
      <c r="E75" s="4" t="s">
        <v>56</v>
      </c>
      <c r="F75" s="5">
        <v>36568</v>
      </c>
      <c r="G75" s="5">
        <v>35389</v>
      </c>
      <c r="H75" s="5"/>
      <c r="I75" s="6">
        <v>0</v>
      </c>
      <c r="J75" s="6">
        <v>0</v>
      </c>
      <c r="K75" s="6">
        <v>0</v>
      </c>
      <c r="L75" s="7"/>
      <c r="M75" s="7" t="s">
        <v>34</v>
      </c>
      <c r="N75" s="1"/>
    </row>
    <row r="76" spans="1:13" ht="22.5">
      <c r="A76" s="2">
        <f t="shared" si="1"/>
        <v>75</v>
      </c>
      <c r="B76" s="2" t="s">
        <v>62</v>
      </c>
      <c r="C76" s="3" t="s">
        <v>167</v>
      </c>
      <c r="D76" s="4" t="s">
        <v>52</v>
      </c>
      <c r="E76" s="4" t="s">
        <v>56</v>
      </c>
      <c r="F76" s="5">
        <v>35841</v>
      </c>
      <c r="G76" s="5">
        <v>33886</v>
      </c>
      <c r="H76" s="5"/>
      <c r="I76" s="6">
        <v>0</v>
      </c>
      <c r="J76" s="6">
        <v>0</v>
      </c>
      <c r="K76" s="6">
        <v>0</v>
      </c>
      <c r="L76" s="7"/>
      <c r="M76" s="7" t="s">
        <v>31</v>
      </c>
    </row>
    <row r="77" spans="1:13" ht="33.75">
      <c r="A77" s="2">
        <f t="shared" si="1"/>
        <v>76</v>
      </c>
      <c r="B77" s="2" t="s">
        <v>62</v>
      </c>
      <c r="C77" s="3" t="s">
        <v>168</v>
      </c>
      <c r="D77" s="4" t="s">
        <v>52</v>
      </c>
      <c r="E77" s="4" t="s">
        <v>56</v>
      </c>
      <c r="F77" s="5">
        <v>37665</v>
      </c>
      <c r="G77" s="5">
        <v>37265</v>
      </c>
      <c r="H77" s="5"/>
      <c r="I77" s="6">
        <v>4304984.76</v>
      </c>
      <c r="J77" s="6">
        <v>161146.0271</v>
      </c>
      <c r="K77" s="6">
        <v>4264656.09</v>
      </c>
      <c r="L77" s="7">
        <v>1</v>
      </c>
      <c r="M77" s="7" t="s">
        <v>31</v>
      </c>
    </row>
    <row r="78" spans="1:13" ht="22.5">
      <c r="A78" s="2">
        <f t="shared" si="1"/>
        <v>77</v>
      </c>
      <c r="B78" s="2" t="s">
        <v>62</v>
      </c>
      <c r="C78" s="3" t="s">
        <v>169</v>
      </c>
      <c r="D78" s="4" t="s">
        <v>52</v>
      </c>
      <c r="E78" s="4" t="s">
        <v>56</v>
      </c>
      <c r="F78" s="5">
        <v>38168</v>
      </c>
      <c r="G78" s="5">
        <v>32408</v>
      </c>
      <c r="H78" s="5"/>
      <c r="I78" s="6">
        <v>0</v>
      </c>
      <c r="J78" s="6">
        <v>0</v>
      </c>
      <c r="K78" s="6">
        <v>0</v>
      </c>
      <c r="L78" s="7"/>
      <c r="M78" s="7" t="s">
        <v>31</v>
      </c>
    </row>
    <row r="79" spans="1:13" ht="22.5">
      <c r="A79" s="2">
        <f t="shared" si="1"/>
        <v>78</v>
      </c>
      <c r="B79" s="2" t="s">
        <v>62</v>
      </c>
      <c r="C79" s="3" t="s">
        <v>170</v>
      </c>
      <c r="D79" s="4" t="s">
        <v>52</v>
      </c>
      <c r="E79" s="4" t="s">
        <v>56</v>
      </c>
      <c r="F79" s="5">
        <v>38352</v>
      </c>
      <c r="G79" s="5">
        <v>37991</v>
      </c>
      <c r="H79" s="5"/>
      <c r="I79" s="6">
        <v>0</v>
      </c>
      <c r="J79" s="6">
        <v>0</v>
      </c>
      <c r="K79" s="6">
        <v>0</v>
      </c>
      <c r="L79" s="7"/>
      <c r="M79" s="7" t="s">
        <v>31</v>
      </c>
    </row>
    <row r="80" spans="1:14" ht="33.75">
      <c r="A80" s="2">
        <f t="shared" si="1"/>
        <v>79</v>
      </c>
      <c r="B80" s="2" t="s">
        <v>62</v>
      </c>
      <c r="C80" s="3" t="s">
        <v>171</v>
      </c>
      <c r="D80" s="4" t="s">
        <v>52</v>
      </c>
      <c r="E80" s="4" t="s">
        <v>56</v>
      </c>
      <c r="F80" s="5">
        <v>37598</v>
      </c>
      <c r="G80" s="5">
        <v>35653</v>
      </c>
      <c r="H80" s="5"/>
      <c r="I80" s="6">
        <v>0</v>
      </c>
      <c r="J80" s="6">
        <v>0</v>
      </c>
      <c r="K80" s="6">
        <v>0</v>
      </c>
      <c r="L80" s="7"/>
      <c r="M80" s="7" t="s">
        <v>34</v>
      </c>
      <c r="N80" s="1"/>
    </row>
    <row r="81" spans="1:13" ht="22.5">
      <c r="A81" s="2">
        <f t="shared" si="1"/>
        <v>80</v>
      </c>
      <c r="B81" s="2" t="s">
        <v>62</v>
      </c>
      <c r="C81" s="3" t="s">
        <v>172</v>
      </c>
      <c r="D81" s="4" t="s">
        <v>52</v>
      </c>
      <c r="E81" s="4" t="s">
        <v>56</v>
      </c>
      <c r="F81" s="5">
        <v>38472</v>
      </c>
      <c r="G81" s="5">
        <v>37442</v>
      </c>
      <c r="H81" s="5"/>
      <c r="I81" s="6">
        <v>0</v>
      </c>
      <c r="J81" s="6">
        <v>0</v>
      </c>
      <c r="K81" s="6">
        <v>0</v>
      </c>
      <c r="L81" s="7"/>
      <c r="M81" s="7" t="s">
        <v>31</v>
      </c>
    </row>
    <row r="82" spans="1:13" ht="22.5">
      <c r="A82" s="2">
        <f t="shared" si="1"/>
        <v>81</v>
      </c>
      <c r="B82" s="2" t="s">
        <v>62</v>
      </c>
      <c r="C82" s="3" t="s">
        <v>173</v>
      </c>
      <c r="D82" s="4" t="s">
        <v>52</v>
      </c>
      <c r="E82" s="4" t="s">
        <v>56</v>
      </c>
      <c r="F82" s="5">
        <v>36481</v>
      </c>
      <c r="G82" s="5">
        <v>35942</v>
      </c>
      <c r="H82" s="5"/>
      <c r="I82" s="6">
        <v>9518169</v>
      </c>
      <c r="J82" s="6">
        <v>7020748.14</v>
      </c>
      <c r="K82" s="6">
        <v>2497420.86</v>
      </c>
      <c r="L82" s="7"/>
      <c r="M82" s="7" t="s">
        <v>31</v>
      </c>
    </row>
    <row r="83" spans="1:13" ht="22.5">
      <c r="A83" s="2">
        <f t="shared" si="1"/>
        <v>82</v>
      </c>
      <c r="B83" s="2" t="s">
        <v>62</v>
      </c>
      <c r="C83" s="3" t="s">
        <v>174</v>
      </c>
      <c r="D83" s="4" t="s">
        <v>52</v>
      </c>
      <c r="E83" s="4" t="s">
        <v>56</v>
      </c>
      <c r="F83" s="5">
        <v>38230</v>
      </c>
      <c r="G83" s="5">
        <v>37986</v>
      </c>
      <c r="H83" s="5"/>
      <c r="I83" s="6">
        <v>0</v>
      </c>
      <c r="J83" s="6">
        <v>0</v>
      </c>
      <c r="K83" s="6">
        <v>0</v>
      </c>
      <c r="L83" s="7"/>
      <c r="M83" s="7" t="s">
        <v>31</v>
      </c>
    </row>
    <row r="84" spans="1:13" ht="56.25">
      <c r="A84" s="2">
        <f t="shared" si="1"/>
        <v>83</v>
      </c>
      <c r="B84" s="2" t="s">
        <v>62</v>
      </c>
      <c r="C84" s="3" t="s">
        <v>175</v>
      </c>
      <c r="D84" s="4" t="s">
        <v>52</v>
      </c>
      <c r="E84" s="4" t="s">
        <v>56</v>
      </c>
      <c r="F84" s="5">
        <v>38075</v>
      </c>
      <c r="G84" s="5">
        <v>37125</v>
      </c>
      <c r="H84" s="5"/>
      <c r="I84" s="6">
        <v>21095386.61</v>
      </c>
      <c r="J84" s="6">
        <v>1837143.3163</v>
      </c>
      <c r="K84" s="6">
        <v>23235803.16</v>
      </c>
      <c r="L84" s="7">
        <v>1</v>
      </c>
      <c r="M84" s="7" t="s">
        <v>31</v>
      </c>
    </row>
    <row r="85" spans="1:13" ht="56.25">
      <c r="A85" s="2">
        <f t="shared" si="1"/>
        <v>84</v>
      </c>
      <c r="B85" s="2" t="s">
        <v>62</v>
      </c>
      <c r="C85" s="3" t="s">
        <v>176</v>
      </c>
      <c r="D85" s="4" t="s">
        <v>52</v>
      </c>
      <c r="E85" s="4" t="s">
        <v>56</v>
      </c>
      <c r="F85" s="5">
        <v>38066</v>
      </c>
      <c r="G85" s="5">
        <v>37121</v>
      </c>
      <c r="H85" s="5"/>
      <c r="I85" s="6">
        <v>18196422.06</v>
      </c>
      <c r="J85" s="6">
        <v>97967.6814</v>
      </c>
      <c r="K85" s="6">
        <v>21162775.3</v>
      </c>
      <c r="L85" s="7">
        <v>1</v>
      </c>
      <c r="M85" s="7" t="s">
        <v>31</v>
      </c>
    </row>
    <row r="86" spans="1:13" ht="67.5">
      <c r="A86" s="2">
        <f t="shared" si="1"/>
        <v>85</v>
      </c>
      <c r="B86" s="2" t="s">
        <v>62</v>
      </c>
      <c r="C86" s="3" t="s">
        <v>177</v>
      </c>
      <c r="D86" s="4" t="s">
        <v>29</v>
      </c>
      <c r="E86" s="4" t="s">
        <v>56</v>
      </c>
      <c r="F86" s="5">
        <v>38206</v>
      </c>
      <c r="G86" s="5">
        <v>36150</v>
      </c>
      <c r="H86" s="5"/>
      <c r="I86" s="6">
        <v>92957839.87</v>
      </c>
      <c r="J86" s="6">
        <v>120130801.0512</v>
      </c>
      <c r="K86" s="6">
        <v>1706131.64</v>
      </c>
      <c r="L86" s="7"/>
      <c r="M86" s="7" t="s">
        <v>61</v>
      </c>
    </row>
    <row r="87" spans="1:14" ht="33.75">
      <c r="A87" s="2">
        <f t="shared" si="1"/>
        <v>86</v>
      </c>
      <c r="B87" s="2" t="s">
        <v>62</v>
      </c>
      <c r="C87" s="3" t="s">
        <v>178</v>
      </c>
      <c r="D87" s="4" t="s">
        <v>29</v>
      </c>
      <c r="E87" s="4" t="s">
        <v>56</v>
      </c>
      <c r="F87" s="5">
        <v>37987</v>
      </c>
      <c r="G87" s="5">
        <v>37268</v>
      </c>
      <c r="H87" s="5"/>
      <c r="I87" s="6">
        <v>39454191.16</v>
      </c>
      <c r="J87" s="6">
        <v>44214530.3482</v>
      </c>
      <c r="K87" s="6">
        <v>2814006.19</v>
      </c>
      <c r="L87" s="7"/>
      <c r="M87" s="7" t="s">
        <v>34</v>
      </c>
      <c r="N87" s="1"/>
    </row>
    <row r="88" spans="1:14" ht="33.75">
      <c r="A88" s="2">
        <f t="shared" si="1"/>
        <v>87</v>
      </c>
      <c r="B88" s="2" t="s">
        <v>62</v>
      </c>
      <c r="C88" s="3" t="s">
        <v>179</v>
      </c>
      <c r="D88" s="4" t="s">
        <v>29</v>
      </c>
      <c r="E88" s="4" t="s">
        <v>56</v>
      </c>
      <c r="F88" s="5">
        <v>37987</v>
      </c>
      <c r="G88" s="5">
        <v>37268</v>
      </c>
      <c r="H88" s="5"/>
      <c r="I88" s="6">
        <v>18902900.91</v>
      </c>
      <c r="J88" s="6">
        <v>16291474.5577</v>
      </c>
      <c r="K88" s="6">
        <v>6234989.22</v>
      </c>
      <c r="L88" s="7">
        <v>0.18421052631578946</v>
      </c>
      <c r="M88" s="7" t="s">
        <v>34</v>
      </c>
      <c r="N88" s="1"/>
    </row>
    <row r="89" spans="1:14" ht="45">
      <c r="A89" s="2">
        <f t="shared" si="1"/>
        <v>88</v>
      </c>
      <c r="B89" s="2" t="s">
        <v>62</v>
      </c>
      <c r="C89" s="3" t="s">
        <v>180</v>
      </c>
      <c r="D89" s="4" t="s">
        <v>29</v>
      </c>
      <c r="E89" s="4" t="s">
        <v>56</v>
      </c>
      <c r="F89" s="5">
        <v>37638</v>
      </c>
      <c r="G89" s="5">
        <v>36194</v>
      </c>
      <c r="H89" s="5"/>
      <c r="I89" s="6">
        <v>19910499.57</v>
      </c>
      <c r="J89" s="6">
        <v>5664711.6426</v>
      </c>
      <c r="K89" s="6">
        <v>21501066.96</v>
      </c>
      <c r="L89" s="7">
        <v>0.86</v>
      </c>
      <c r="M89" s="7" t="s">
        <v>34</v>
      </c>
      <c r="N89" s="1"/>
    </row>
    <row r="90" spans="1:14" ht="45">
      <c r="A90" s="2">
        <f t="shared" si="1"/>
        <v>89</v>
      </c>
      <c r="B90" s="2" t="s">
        <v>62</v>
      </c>
      <c r="C90" s="3" t="s">
        <v>181</v>
      </c>
      <c r="D90" s="4" t="s">
        <v>29</v>
      </c>
      <c r="E90" s="4" t="s">
        <v>56</v>
      </c>
      <c r="F90" s="5">
        <v>37456</v>
      </c>
      <c r="G90" s="5">
        <v>36161</v>
      </c>
      <c r="H90" s="5"/>
      <c r="I90" s="6">
        <v>18198675.75</v>
      </c>
      <c r="J90" s="6">
        <v>6605851.6439</v>
      </c>
      <c r="K90" s="6">
        <v>17533238.25</v>
      </c>
      <c r="L90" s="7">
        <v>0.6909090909090909</v>
      </c>
      <c r="M90" s="7" t="s">
        <v>34</v>
      </c>
      <c r="N90" s="1"/>
    </row>
    <row r="91" spans="1:13" ht="22.5">
      <c r="A91" s="2">
        <f t="shared" si="1"/>
        <v>90</v>
      </c>
      <c r="B91" s="2" t="s">
        <v>62</v>
      </c>
      <c r="C91" s="3" t="s">
        <v>182</v>
      </c>
      <c r="D91" s="4" t="s">
        <v>50</v>
      </c>
      <c r="E91" s="4" t="s">
        <v>56</v>
      </c>
      <c r="F91" s="5">
        <v>37635</v>
      </c>
      <c r="G91" s="5">
        <v>37096</v>
      </c>
      <c r="H91" s="5"/>
      <c r="I91" s="6">
        <v>65904424.96</v>
      </c>
      <c r="J91" s="6">
        <v>66933651.0961</v>
      </c>
      <c r="K91" s="6">
        <v>24940970.1</v>
      </c>
      <c r="L91" s="7">
        <v>0.006048387096774193</v>
      </c>
      <c r="M91" s="7" t="s">
        <v>81</v>
      </c>
    </row>
    <row r="92" spans="1:13" ht="45">
      <c r="A92" s="2">
        <f t="shared" si="1"/>
        <v>91</v>
      </c>
      <c r="B92" s="2" t="s">
        <v>62</v>
      </c>
      <c r="C92" s="3" t="s">
        <v>183</v>
      </c>
      <c r="D92" s="4" t="s">
        <v>50</v>
      </c>
      <c r="E92" s="4" t="s">
        <v>56</v>
      </c>
      <c r="F92" s="5">
        <v>37858</v>
      </c>
      <c r="G92" s="5">
        <v>37096</v>
      </c>
      <c r="H92" s="5"/>
      <c r="I92" s="6">
        <v>14138312.66</v>
      </c>
      <c r="J92" s="6">
        <v>17410366.8509</v>
      </c>
      <c r="K92" s="6">
        <v>5831643.7</v>
      </c>
      <c r="L92" s="7"/>
      <c r="M92" s="7" t="s">
        <v>81</v>
      </c>
    </row>
    <row r="93" spans="1:13" ht="45">
      <c r="A93" s="2">
        <f t="shared" si="1"/>
        <v>92</v>
      </c>
      <c r="B93" s="2" t="s">
        <v>62</v>
      </c>
      <c r="C93" s="3" t="s">
        <v>184</v>
      </c>
      <c r="D93" s="4" t="s">
        <v>50</v>
      </c>
      <c r="E93" s="4" t="s">
        <v>56</v>
      </c>
      <c r="F93" s="5">
        <v>37693</v>
      </c>
      <c r="G93" s="5">
        <v>37096</v>
      </c>
      <c r="H93" s="5"/>
      <c r="I93" s="6">
        <v>34927170.07</v>
      </c>
      <c r="J93" s="6">
        <v>0</v>
      </c>
      <c r="K93" s="6">
        <v>45415377.51</v>
      </c>
      <c r="L93" s="7">
        <v>0.6630727762803235</v>
      </c>
      <c r="M93" s="7" t="s">
        <v>31</v>
      </c>
    </row>
    <row r="94" spans="1:13" ht="45">
      <c r="A94" s="2">
        <f t="shared" si="1"/>
        <v>93</v>
      </c>
      <c r="B94" s="2" t="s">
        <v>62</v>
      </c>
      <c r="C94" s="3" t="s">
        <v>0</v>
      </c>
      <c r="D94" s="4" t="s">
        <v>51</v>
      </c>
      <c r="E94" s="4" t="s">
        <v>56</v>
      </c>
      <c r="F94" s="5">
        <v>38214</v>
      </c>
      <c r="G94" s="5">
        <v>37135</v>
      </c>
      <c r="H94" s="5"/>
      <c r="I94" s="6">
        <v>37716191.9</v>
      </c>
      <c r="J94" s="6">
        <v>37716191.9</v>
      </c>
      <c r="K94" s="6">
        <v>0</v>
      </c>
      <c r="L94" s="7"/>
      <c r="M94" s="7" t="s">
        <v>31</v>
      </c>
    </row>
    <row r="95" spans="1:14" ht="33.75">
      <c r="A95" s="2">
        <f t="shared" si="1"/>
        <v>94</v>
      </c>
      <c r="B95" s="2" t="s">
        <v>62</v>
      </c>
      <c r="C95" s="3" t="s">
        <v>1</v>
      </c>
      <c r="D95" s="4" t="s">
        <v>51</v>
      </c>
      <c r="E95" s="4" t="s">
        <v>56</v>
      </c>
      <c r="F95" s="5">
        <v>38383</v>
      </c>
      <c r="G95" s="5">
        <v>35079</v>
      </c>
      <c r="H95" s="5"/>
      <c r="I95" s="6">
        <v>0</v>
      </c>
      <c r="J95" s="6">
        <v>0</v>
      </c>
      <c r="K95" s="6">
        <v>0</v>
      </c>
      <c r="L95" s="7"/>
      <c r="M95" s="7" t="s">
        <v>34</v>
      </c>
      <c r="N95" s="1"/>
    </row>
    <row r="96" spans="1:13" ht="22.5">
      <c r="A96" s="2">
        <f t="shared" si="1"/>
        <v>95</v>
      </c>
      <c r="B96" s="2" t="s">
        <v>62</v>
      </c>
      <c r="C96" s="3" t="s">
        <v>2</v>
      </c>
      <c r="D96" s="4" t="s">
        <v>45</v>
      </c>
      <c r="E96" s="4" t="s">
        <v>56</v>
      </c>
      <c r="F96" s="5">
        <v>37531</v>
      </c>
      <c r="G96" s="5">
        <v>36446</v>
      </c>
      <c r="H96" s="5"/>
      <c r="I96" s="6">
        <v>0</v>
      </c>
      <c r="J96" s="6">
        <v>0</v>
      </c>
      <c r="K96" s="6">
        <v>0</v>
      </c>
      <c r="L96" s="7"/>
      <c r="M96" s="7" t="s">
        <v>31</v>
      </c>
    </row>
    <row r="97" spans="1:13" ht="22.5">
      <c r="A97" s="2">
        <f t="shared" si="1"/>
        <v>96</v>
      </c>
      <c r="B97" s="2" t="s">
        <v>62</v>
      </c>
      <c r="C97" s="3" t="s">
        <v>80</v>
      </c>
      <c r="D97" s="4" t="s">
        <v>67</v>
      </c>
      <c r="E97" s="4" t="s">
        <v>56</v>
      </c>
      <c r="F97" s="5">
        <v>38308</v>
      </c>
      <c r="G97" s="5">
        <v>33533</v>
      </c>
      <c r="H97" s="5"/>
      <c r="I97" s="6">
        <v>0</v>
      </c>
      <c r="J97" s="6">
        <v>0</v>
      </c>
      <c r="K97" s="6">
        <v>0</v>
      </c>
      <c r="L97" s="7"/>
      <c r="M97" s="7" t="s">
        <v>81</v>
      </c>
    </row>
    <row r="98" spans="1:14" ht="33.75">
      <c r="A98" s="2">
        <f t="shared" si="1"/>
        <v>97</v>
      </c>
      <c r="B98" s="2" t="s">
        <v>62</v>
      </c>
      <c r="C98" s="3" t="s">
        <v>3</v>
      </c>
      <c r="D98" s="4" t="s">
        <v>67</v>
      </c>
      <c r="E98" s="4" t="s">
        <v>56</v>
      </c>
      <c r="F98" s="5">
        <v>38321</v>
      </c>
      <c r="G98" s="5" t="s">
        <v>4</v>
      </c>
      <c r="H98" s="5"/>
      <c r="I98" s="6">
        <v>0</v>
      </c>
      <c r="J98" s="6">
        <v>0</v>
      </c>
      <c r="K98" s="6">
        <v>0</v>
      </c>
      <c r="L98" s="7"/>
      <c r="M98" s="7" t="s">
        <v>34</v>
      </c>
      <c r="N98" s="1"/>
    </row>
    <row r="99" spans="1:13" ht="22.5">
      <c r="A99" s="2">
        <f t="shared" si="1"/>
        <v>98</v>
      </c>
      <c r="B99" s="2" t="s">
        <v>62</v>
      </c>
      <c r="C99" s="3" t="s">
        <v>5</v>
      </c>
      <c r="D99" s="4" t="s">
        <v>42</v>
      </c>
      <c r="E99" s="4" t="s">
        <v>56</v>
      </c>
      <c r="F99" s="5">
        <v>38352</v>
      </c>
      <c r="G99" s="5">
        <v>35999</v>
      </c>
      <c r="H99" s="5"/>
      <c r="I99" s="6">
        <v>0</v>
      </c>
      <c r="J99" s="6">
        <v>0</v>
      </c>
      <c r="K99" s="6">
        <v>0</v>
      </c>
      <c r="L99" s="7"/>
      <c r="M99" s="7" t="s">
        <v>31</v>
      </c>
    </row>
    <row r="100" spans="1:13" ht="22.5">
      <c r="A100" s="2">
        <f t="shared" si="1"/>
        <v>99</v>
      </c>
      <c r="B100" s="2" t="s">
        <v>62</v>
      </c>
      <c r="C100" s="3" t="s">
        <v>6</v>
      </c>
      <c r="D100" s="4" t="s">
        <v>35</v>
      </c>
      <c r="E100" s="4" t="s">
        <v>56</v>
      </c>
      <c r="F100" s="5">
        <v>38352</v>
      </c>
      <c r="G100" s="5">
        <v>35704</v>
      </c>
      <c r="H100" s="5"/>
      <c r="I100" s="6">
        <v>0</v>
      </c>
      <c r="J100" s="6">
        <v>0</v>
      </c>
      <c r="K100" s="6">
        <v>0</v>
      </c>
      <c r="L100" s="7"/>
      <c r="M100" s="7" t="s">
        <v>31</v>
      </c>
    </row>
    <row r="101" spans="1:13" ht="22.5">
      <c r="A101" s="2">
        <f t="shared" si="1"/>
        <v>100</v>
      </c>
      <c r="B101" s="2" t="s">
        <v>62</v>
      </c>
      <c r="C101" s="3" t="s">
        <v>7</v>
      </c>
      <c r="D101" s="4" t="s">
        <v>35</v>
      </c>
      <c r="E101" s="4" t="s">
        <v>56</v>
      </c>
      <c r="F101" s="5">
        <v>37850</v>
      </c>
      <c r="G101" s="5">
        <v>37131</v>
      </c>
      <c r="H101" s="5"/>
      <c r="I101" s="6">
        <v>1546137.61</v>
      </c>
      <c r="J101" s="6">
        <v>0</v>
      </c>
      <c r="K101" s="6">
        <v>1391752.6</v>
      </c>
      <c r="L101" s="7">
        <v>1</v>
      </c>
      <c r="M101" s="7" t="s">
        <v>31</v>
      </c>
    </row>
    <row r="102" spans="1:13" ht="22.5">
      <c r="A102" s="2">
        <f t="shared" si="1"/>
        <v>101</v>
      </c>
      <c r="B102" s="2" t="s">
        <v>62</v>
      </c>
      <c r="C102" s="3" t="s">
        <v>8</v>
      </c>
      <c r="D102" s="4" t="s">
        <v>35</v>
      </c>
      <c r="E102" s="4" t="s">
        <v>56</v>
      </c>
      <c r="F102" s="5">
        <v>37951</v>
      </c>
      <c r="G102" s="5">
        <v>37167</v>
      </c>
      <c r="H102" s="5"/>
      <c r="I102" s="6">
        <v>33989418.13</v>
      </c>
      <c r="J102" s="6">
        <v>27920291.7169</v>
      </c>
      <c r="K102" s="6">
        <v>9167227.07</v>
      </c>
      <c r="L102" s="7">
        <v>0.56</v>
      </c>
      <c r="M102" s="7" t="s">
        <v>88</v>
      </c>
    </row>
    <row r="103" spans="1:13" ht="33.75">
      <c r="A103" s="2">
        <f t="shared" si="1"/>
        <v>102</v>
      </c>
      <c r="B103" s="2" t="s">
        <v>62</v>
      </c>
      <c r="C103" s="3" t="s">
        <v>9</v>
      </c>
      <c r="D103" s="4" t="s">
        <v>36</v>
      </c>
      <c r="E103" s="4" t="s">
        <v>56</v>
      </c>
      <c r="F103" s="5">
        <v>36842</v>
      </c>
      <c r="G103" s="5">
        <v>36403</v>
      </c>
      <c r="H103" s="5"/>
      <c r="I103" s="6">
        <v>1523012.54</v>
      </c>
      <c r="J103" s="6">
        <v>1315808.1887</v>
      </c>
      <c r="K103" s="6">
        <v>574999.97</v>
      </c>
      <c r="L103" s="7"/>
      <c r="M103" s="7" t="s">
        <v>34</v>
      </c>
    </row>
    <row r="104" spans="1:13" ht="33.75">
      <c r="A104" s="2">
        <f t="shared" si="1"/>
        <v>103</v>
      </c>
      <c r="B104" s="2" t="s">
        <v>62</v>
      </c>
      <c r="C104" s="3" t="s">
        <v>10</v>
      </c>
      <c r="D104" s="4" t="s">
        <v>36</v>
      </c>
      <c r="E104" s="4" t="s">
        <v>56</v>
      </c>
      <c r="F104" s="5">
        <v>37796</v>
      </c>
      <c r="G104" s="5">
        <v>37617</v>
      </c>
      <c r="H104" s="5"/>
      <c r="I104" s="6">
        <v>2815075.19</v>
      </c>
      <c r="J104" s="6">
        <v>2815075.19</v>
      </c>
      <c r="K104" s="6">
        <v>0</v>
      </c>
      <c r="L104" s="7"/>
      <c r="M104" s="7" t="s">
        <v>34</v>
      </c>
    </row>
    <row r="105" spans="1:13" ht="33.75">
      <c r="A105" s="2">
        <f t="shared" si="1"/>
        <v>104</v>
      </c>
      <c r="B105" s="2" t="s">
        <v>62</v>
      </c>
      <c r="C105" s="3" t="s">
        <v>11</v>
      </c>
      <c r="D105" s="4" t="s">
        <v>47</v>
      </c>
      <c r="E105" s="4" t="s">
        <v>56</v>
      </c>
      <c r="F105" s="5">
        <v>36867</v>
      </c>
      <c r="G105" s="5">
        <v>36328</v>
      </c>
      <c r="H105" s="5"/>
      <c r="I105" s="6">
        <v>24191852.54</v>
      </c>
      <c r="J105" s="6">
        <v>24191852.54</v>
      </c>
      <c r="K105" s="6">
        <v>0</v>
      </c>
      <c r="L105" s="7"/>
      <c r="M105" s="7" t="s">
        <v>34</v>
      </c>
    </row>
    <row r="106" spans="1:13" ht="45">
      <c r="A106" s="2">
        <f t="shared" si="1"/>
        <v>105</v>
      </c>
      <c r="B106" s="2" t="s">
        <v>62</v>
      </c>
      <c r="C106" s="3" t="s">
        <v>12</v>
      </c>
      <c r="D106" s="4" t="s">
        <v>38</v>
      </c>
      <c r="E106" s="4" t="s">
        <v>56</v>
      </c>
      <c r="F106" s="5">
        <v>36951</v>
      </c>
      <c r="G106" s="5">
        <v>36587</v>
      </c>
      <c r="H106" s="5"/>
      <c r="I106" s="6">
        <v>0</v>
      </c>
      <c r="J106" s="6">
        <v>0</v>
      </c>
      <c r="K106" s="6">
        <v>0</v>
      </c>
      <c r="L106" s="7"/>
      <c r="M106" s="7" t="s">
        <v>34</v>
      </c>
    </row>
    <row r="107" spans="1:13" ht="63" customHeight="1">
      <c r="A107" s="2">
        <f t="shared" si="1"/>
        <v>106</v>
      </c>
      <c r="B107" s="2" t="s">
        <v>62</v>
      </c>
      <c r="C107" s="3" t="s">
        <v>13</v>
      </c>
      <c r="D107" s="4" t="s">
        <v>39</v>
      </c>
      <c r="E107" s="4" t="s">
        <v>56</v>
      </c>
      <c r="F107" s="5">
        <v>37365</v>
      </c>
      <c r="G107" s="5">
        <v>35416</v>
      </c>
      <c r="H107" s="5"/>
      <c r="I107" s="6">
        <v>5686008.72</v>
      </c>
      <c r="J107" s="6">
        <v>580234.2967</v>
      </c>
      <c r="K107" s="6">
        <v>5686196.8</v>
      </c>
      <c r="L107" s="7">
        <v>0.958</v>
      </c>
      <c r="M107" s="7" t="s">
        <v>34</v>
      </c>
    </row>
    <row r="108" spans="1:13" ht="22.5">
      <c r="A108" s="2">
        <f t="shared" si="1"/>
        <v>107</v>
      </c>
      <c r="B108" s="2" t="s">
        <v>62</v>
      </c>
      <c r="C108" s="3" t="s">
        <v>14</v>
      </c>
      <c r="D108" s="4" t="s">
        <v>45</v>
      </c>
      <c r="E108" s="4" t="s">
        <v>56</v>
      </c>
      <c r="F108" s="5">
        <v>38335</v>
      </c>
      <c r="G108" s="5">
        <v>37256</v>
      </c>
      <c r="H108" s="5"/>
      <c r="I108" s="6">
        <v>59625211.79</v>
      </c>
      <c r="J108" s="6">
        <v>63285574.7498</v>
      </c>
      <c r="K108" s="6">
        <v>2516263.06</v>
      </c>
      <c r="L108" s="7"/>
      <c r="M108" s="7" t="s">
        <v>31</v>
      </c>
    </row>
    <row r="109" spans="1:13" ht="22.5">
      <c r="A109" s="2">
        <f t="shared" si="1"/>
        <v>108</v>
      </c>
      <c r="B109" s="2" t="s">
        <v>62</v>
      </c>
      <c r="C109" s="3" t="s">
        <v>15</v>
      </c>
      <c r="D109" s="4" t="s">
        <v>45</v>
      </c>
      <c r="E109" s="4" t="s">
        <v>56</v>
      </c>
      <c r="F109" s="5">
        <v>38335</v>
      </c>
      <c r="G109" s="5">
        <v>37256</v>
      </c>
      <c r="H109" s="5"/>
      <c r="I109" s="6">
        <v>54349997.68</v>
      </c>
      <c r="J109" s="6">
        <v>58266973.6452</v>
      </c>
      <c r="K109" s="6">
        <v>1729157.96</v>
      </c>
      <c r="L109" s="7"/>
      <c r="M109" s="7" t="s">
        <v>31</v>
      </c>
    </row>
    <row r="110" spans="1:13" ht="56.25">
      <c r="A110" s="2">
        <f t="shared" si="1"/>
        <v>109</v>
      </c>
      <c r="B110" s="2" t="s">
        <v>54</v>
      </c>
      <c r="C110" s="3" t="s">
        <v>55</v>
      </c>
      <c r="D110" s="4" t="s">
        <v>36</v>
      </c>
      <c r="E110" s="4" t="s">
        <v>56</v>
      </c>
      <c r="F110" s="5" t="s">
        <v>57</v>
      </c>
      <c r="G110" s="5">
        <v>36894</v>
      </c>
      <c r="H110" s="5">
        <v>37397</v>
      </c>
      <c r="I110" s="6">
        <v>1455585.65</v>
      </c>
      <c r="J110" s="6">
        <v>733427.59</v>
      </c>
      <c r="K110" s="6">
        <v>722158.06</v>
      </c>
      <c r="L110" s="8">
        <v>0.62</v>
      </c>
      <c r="M110" s="7" t="s">
        <v>33</v>
      </c>
    </row>
    <row r="111" spans="1:13" ht="90">
      <c r="A111" s="2">
        <f t="shared" si="1"/>
        <v>110</v>
      </c>
      <c r="B111" s="2" t="s">
        <v>54</v>
      </c>
      <c r="C111" s="3" t="s">
        <v>58</v>
      </c>
      <c r="D111" s="4" t="s">
        <v>59</v>
      </c>
      <c r="E111" s="4" t="s">
        <v>56</v>
      </c>
      <c r="F111" s="5" t="s">
        <v>57</v>
      </c>
      <c r="G111" s="5">
        <v>38231</v>
      </c>
      <c r="H111" s="5">
        <v>38982</v>
      </c>
      <c r="I111" s="6">
        <v>2067807.64</v>
      </c>
      <c r="J111" s="6">
        <v>0</v>
      </c>
      <c r="K111" s="6">
        <v>2067807.64</v>
      </c>
      <c r="L111" s="9"/>
      <c r="M111" s="7" t="s">
        <v>27</v>
      </c>
    </row>
    <row r="112" spans="1:13" ht="33.75">
      <c r="A112" s="2">
        <f t="shared" si="1"/>
        <v>111</v>
      </c>
      <c r="B112" s="2" t="s">
        <v>54</v>
      </c>
      <c r="C112" s="3" t="s">
        <v>60</v>
      </c>
      <c r="D112" s="4" t="s">
        <v>59</v>
      </c>
      <c r="E112" s="4" t="s">
        <v>56</v>
      </c>
      <c r="F112" s="5" t="s">
        <v>57</v>
      </c>
      <c r="G112" s="5">
        <v>38565</v>
      </c>
      <c r="H112" s="5">
        <v>38420</v>
      </c>
      <c r="I112" s="6">
        <v>887500</v>
      </c>
      <c r="J112" s="6">
        <v>532500</v>
      </c>
      <c r="K112" s="6">
        <v>355000</v>
      </c>
      <c r="L112" s="9">
        <v>0.46</v>
      </c>
      <c r="M112" s="7" t="s">
        <v>33</v>
      </c>
    </row>
    <row r="113" spans="1:13" ht="33.75">
      <c r="A113" s="2">
        <f t="shared" si="1"/>
        <v>112</v>
      </c>
      <c r="B113" s="2" t="s">
        <v>62</v>
      </c>
      <c r="C113" s="3" t="s">
        <v>63</v>
      </c>
      <c r="D113" s="4" t="s">
        <v>45</v>
      </c>
      <c r="E113" s="4" t="s">
        <v>56</v>
      </c>
      <c r="F113" s="5">
        <v>39062</v>
      </c>
      <c r="G113" s="5">
        <v>37258</v>
      </c>
      <c r="H113" s="5">
        <v>38425</v>
      </c>
      <c r="I113" s="6">
        <v>6671857.64</v>
      </c>
      <c r="J113" s="6">
        <v>2357834.49</v>
      </c>
      <c r="K113" s="6">
        <v>4314023.15</v>
      </c>
      <c r="L113" s="8">
        <v>0.647</v>
      </c>
      <c r="M113" s="7" t="s">
        <v>34</v>
      </c>
    </row>
    <row r="114" spans="1:13" ht="33.75">
      <c r="A114" s="2">
        <f t="shared" si="1"/>
        <v>113</v>
      </c>
      <c r="B114" s="2" t="s">
        <v>62</v>
      </c>
      <c r="C114" s="3" t="s">
        <v>64</v>
      </c>
      <c r="D114" s="4" t="s">
        <v>65</v>
      </c>
      <c r="E114" s="4" t="s">
        <v>56</v>
      </c>
      <c r="F114" s="5">
        <v>39301</v>
      </c>
      <c r="G114" s="5">
        <v>37609</v>
      </c>
      <c r="H114" s="5">
        <v>37977</v>
      </c>
      <c r="I114" s="6">
        <v>45472014.68</v>
      </c>
      <c r="J114" s="6">
        <v>34999333.5981</v>
      </c>
      <c r="K114" s="6">
        <v>10472681.0819</v>
      </c>
      <c r="L114" s="8">
        <v>0.7697</v>
      </c>
      <c r="M114" s="7" t="s">
        <v>34</v>
      </c>
    </row>
    <row r="115" spans="1:13" ht="22.5">
      <c r="A115" s="2">
        <f t="shared" si="1"/>
        <v>114</v>
      </c>
      <c r="B115" s="2" t="s">
        <v>62</v>
      </c>
      <c r="C115" s="3" t="s">
        <v>68</v>
      </c>
      <c r="D115" s="4" t="s">
        <v>32</v>
      </c>
      <c r="E115" s="4" t="s">
        <v>56</v>
      </c>
      <c r="F115" s="5"/>
      <c r="G115" s="5">
        <v>34213</v>
      </c>
      <c r="H115" s="5"/>
      <c r="I115" s="6">
        <v>0</v>
      </c>
      <c r="J115" s="6">
        <v>0</v>
      </c>
      <c r="K115" s="6">
        <v>0</v>
      </c>
      <c r="L115" s="8"/>
      <c r="M115" s="7" t="s">
        <v>31</v>
      </c>
    </row>
    <row r="116" spans="1:13" ht="33.75">
      <c r="A116" s="2">
        <f t="shared" si="1"/>
        <v>115</v>
      </c>
      <c r="B116" s="2" t="s">
        <v>62</v>
      </c>
      <c r="C116" s="3" t="s">
        <v>69</v>
      </c>
      <c r="D116" s="4" t="s">
        <v>40</v>
      </c>
      <c r="E116" s="4" t="s">
        <v>56</v>
      </c>
      <c r="F116" s="5"/>
      <c r="G116" s="5">
        <v>35657</v>
      </c>
      <c r="H116" s="5"/>
      <c r="I116" s="6">
        <v>0</v>
      </c>
      <c r="J116" s="6">
        <v>0</v>
      </c>
      <c r="K116" s="6">
        <v>0</v>
      </c>
      <c r="L116" s="8"/>
      <c r="M116" s="7" t="s">
        <v>34</v>
      </c>
    </row>
    <row r="117" spans="1:13" ht="56.25">
      <c r="A117" s="2">
        <f t="shared" si="1"/>
        <v>116</v>
      </c>
      <c r="B117" s="2" t="s">
        <v>62</v>
      </c>
      <c r="C117" s="3" t="s">
        <v>70</v>
      </c>
      <c r="D117" s="4" t="s">
        <v>36</v>
      </c>
      <c r="E117" s="4" t="s">
        <v>56</v>
      </c>
      <c r="F117" s="5"/>
      <c r="G117" s="5">
        <v>36019</v>
      </c>
      <c r="H117" s="5"/>
      <c r="I117" s="6">
        <v>30972857.01</v>
      </c>
      <c r="J117" s="6">
        <v>30030138.7344</v>
      </c>
      <c r="K117" s="6">
        <v>21465818.34</v>
      </c>
      <c r="L117" s="8">
        <v>0.4344919786096257</v>
      </c>
      <c r="M117" s="7" t="s">
        <v>31</v>
      </c>
    </row>
    <row r="118" spans="1:13" ht="33.75">
      <c r="A118" s="2">
        <f t="shared" si="1"/>
        <v>117</v>
      </c>
      <c r="B118" s="2" t="s">
        <v>62</v>
      </c>
      <c r="C118" s="3" t="s">
        <v>71</v>
      </c>
      <c r="D118" s="4" t="s">
        <v>36</v>
      </c>
      <c r="E118" s="4" t="s">
        <v>56</v>
      </c>
      <c r="F118" s="5"/>
      <c r="G118" s="5">
        <v>35975</v>
      </c>
      <c r="H118" s="5"/>
      <c r="I118" s="6">
        <v>0</v>
      </c>
      <c r="J118" s="6">
        <v>0</v>
      </c>
      <c r="K118" s="6">
        <v>0</v>
      </c>
      <c r="L118" s="8"/>
      <c r="M118" s="7" t="s">
        <v>34</v>
      </c>
    </row>
    <row r="119" spans="1:13" ht="56.25">
      <c r="A119" s="2">
        <f t="shared" si="1"/>
        <v>118</v>
      </c>
      <c r="B119" s="2" t="s">
        <v>62</v>
      </c>
      <c r="C119" s="3" t="s">
        <v>72</v>
      </c>
      <c r="D119" s="4" t="s">
        <v>36</v>
      </c>
      <c r="E119" s="4" t="s">
        <v>56</v>
      </c>
      <c r="F119" s="5"/>
      <c r="G119" s="5"/>
      <c r="H119" s="5"/>
      <c r="I119" s="6">
        <v>0</v>
      </c>
      <c r="J119" s="6">
        <v>0</v>
      </c>
      <c r="K119" s="6">
        <v>0</v>
      </c>
      <c r="L119" s="8"/>
      <c r="M119" s="7" t="s">
        <v>34</v>
      </c>
    </row>
    <row r="120" spans="1:13" ht="22.5">
      <c r="A120" s="2">
        <f t="shared" si="1"/>
        <v>119</v>
      </c>
      <c r="B120" s="2" t="s">
        <v>62</v>
      </c>
      <c r="C120" s="3" t="s">
        <v>73</v>
      </c>
      <c r="D120" s="4" t="s">
        <v>52</v>
      </c>
      <c r="E120" s="4" t="s">
        <v>56</v>
      </c>
      <c r="F120" s="5"/>
      <c r="G120" s="5">
        <v>35985</v>
      </c>
      <c r="H120" s="5"/>
      <c r="I120" s="6">
        <v>0</v>
      </c>
      <c r="J120" s="6">
        <v>0</v>
      </c>
      <c r="K120" s="6">
        <v>0</v>
      </c>
      <c r="L120" s="8"/>
      <c r="M120" s="7" t="s">
        <v>31</v>
      </c>
    </row>
    <row r="121" spans="1:13" ht="22.5">
      <c r="A121" s="2">
        <f t="shared" si="1"/>
        <v>120</v>
      </c>
      <c r="B121" s="2" t="s">
        <v>62</v>
      </c>
      <c r="C121" s="3" t="s">
        <v>74</v>
      </c>
      <c r="D121" s="4" t="s">
        <v>52</v>
      </c>
      <c r="E121" s="4" t="s">
        <v>56</v>
      </c>
      <c r="F121" s="5"/>
      <c r="G121" s="5"/>
      <c r="H121" s="5"/>
      <c r="I121" s="6">
        <v>0</v>
      </c>
      <c r="J121" s="6">
        <v>0</v>
      </c>
      <c r="K121" s="6">
        <v>0</v>
      </c>
      <c r="L121" s="8"/>
      <c r="M121" s="7" t="s">
        <v>31</v>
      </c>
    </row>
    <row r="122" spans="1:13" ht="22.5">
      <c r="A122" s="2">
        <f t="shared" si="1"/>
        <v>121</v>
      </c>
      <c r="B122" s="2" t="s">
        <v>62</v>
      </c>
      <c r="C122" s="3" t="s">
        <v>75</v>
      </c>
      <c r="D122" s="4" t="s">
        <v>29</v>
      </c>
      <c r="E122" s="4" t="s">
        <v>56</v>
      </c>
      <c r="F122" s="5"/>
      <c r="G122" s="5">
        <v>35885</v>
      </c>
      <c r="H122" s="5"/>
      <c r="I122" s="6">
        <v>0</v>
      </c>
      <c r="J122" s="6">
        <v>0</v>
      </c>
      <c r="K122" s="6">
        <v>0</v>
      </c>
      <c r="L122" s="8"/>
      <c r="M122" s="7" t="s">
        <v>31</v>
      </c>
    </row>
    <row r="123" spans="1:13" ht="33.75">
      <c r="A123" s="2">
        <f t="shared" si="1"/>
        <v>122</v>
      </c>
      <c r="B123" s="2" t="s">
        <v>62</v>
      </c>
      <c r="C123" s="3" t="s">
        <v>76</v>
      </c>
      <c r="D123" s="4" t="s">
        <v>39</v>
      </c>
      <c r="E123" s="4" t="s">
        <v>56</v>
      </c>
      <c r="F123" s="5"/>
      <c r="G123" s="5"/>
      <c r="H123" s="5"/>
      <c r="I123" s="6">
        <v>0</v>
      </c>
      <c r="J123" s="6">
        <v>0</v>
      </c>
      <c r="K123" s="6">
        <v>0</v>
      </c>
      <c r="L123" s="8"/>
      <c r="M123" s="7" t="s">
        <v>34</v>
      </c>
    </row>
    <row r="124" spans="1:13" ht="22.5">
      <c r="A124" s="2">
        <f t="shared" si="1"/>
        <v>123</v>
      </c>
      <c r="B124" s="2" t="s">
        <v>62</v>
      </c>
      <c r="C124" s="3" t="s">
        <v>77</v>
      </c>
      <c r="D124" s="4" t="s">
        <v>46</v>
      </c>
      <c r="E124" s="4" t="s">
        <v>56</v>
      </c>
      <c r="F124" s="5"/>
      <c r="G124" s="5">
        <v>36500</v>
      </c>
      <c r="H124" s="5"/>
      <c r="I124" s="6">
        <v>0</v>
      </c>
      <c r="J124" s="6">
        <v>0</v>
      </c>
      <c r="K124" s="6">
        <v>0</v>
      </c>
      <c r="L124" s="8"/>
      <c r="M124" s="7" t="s">
        <v>31</v>
      </c>
    </row>
    <row r="125" spans="1:13" ht="33.75">
      <c r="A125" s="2">
        <f t="shared" si="1"/>
        <v>124</v>
      </c>
      <c r="B125" s="2" t="s">
        <v>62</v>
      </c>
      <c r="C125" s="3" t="s">
        <v>78</v>
      </c>
      <c r="D125" s="4" t="s">
        <v>46</v>
      </c>
      <c r="E125" s="4" t="s">
        <v>56</v>
      </c>
      <c r="F125" s="5"/>
      <c r="G125" s="5"/>
      <c r="H125" s="5"/>
      <c r="I125" s="6">
        <v>0</v>
      </c>
      <c r="J125" s="6">
        <v>0</v>
      </c>
      <c r="K125" s="6">
        <v>0</v>
      </c>
      <c r="L125" s="8"/>
      <c r="M125" s="7" t="s">
        <v>31</v>
      </c>
    </row>
    <row r="126" spans="1:13" ht="22.5">
      <c r="A126" s="2">
        <f t="shared" si="1"/>
        <v>125</v>
      </c>
      <c r="B126" s="2" t="s">
        <v>62</v>
      </c>
      <c r="C126" s="3" t="s">
        <v>79</v>
      </c>
      <c r="D126" s="4" t="s">
        <v>45</v>
      </c>
      <c r="E126" s="4" t="s">
        <v>56</v>
      </c>
      <c r="F126" s="5">
        <v>39043</v>
      </c>
      <c r="G126" s="5">
        <v>37121</v>
      </c>
      <c r="H126" s="5"/>
      <c r="I126" s="6">
        <v>0</v>
      </c>
      <c r="J126" s="6">
        <v>0</v>
      </c>
      <c r="K126" s="6">
        <v>0</v>
      </c>
      <c r="L126" s="8"/>
      <c r="M126" s="7" t="s">
        <v>31</v>
      </c>
    </row>
    <row r="127" spans="1:13" ht="22.5">
      <c r="A127" s="2">
        <f t="shared" si="1"/>
        <v>126</v>
      </c>
      <c r="B127" s="2" t="s">
        <v>62</v>
      </c>
      <c r="C127" s="3" t="s">
        <v>82</v>
      </c>
      <c r="D127" s="4" t="s">
        <v>35</v>
      </c>
      <c r="E127" s="4" t="s">
        <v>56</v>
      </c>
      <c r="F127" s="5">
        <v>39167</v>
      </c>
      <c r="G127" s="5">
        <v>38268</v>
      </c>
      <c r="H127" s="5"/>
      <c r="I127" s="6">
        <v>75787158.36</v>
      </c>
      <c r="J127" s="6">
        <v>75787158.36</v>
      </c>
      <c r="K127" s="6">
        <v>0</v>
      </c>
      <c r="L127" s="8"/>
      <c r="M127" s="7" t="s">
        <v>31</v>
      </c>
    </row>
    <row r="128" spans="1:13" ht="33.75">
      <c r="A128" s="2">
        <f t="shared" si="1"/>
        <v>127</v>
      </c>
      <c r="B128" s="2" t="s">
        <v>62</v>
      </c>
      <c r="C128" s="3" t="s">
        <v>83</v>
      </c>
      <c r="D128" s="4" t="s">
        <v>49</v>
      </c>
      <c r="E128" s="4" t="s">
        <v>56</v>
      </c>
      <c r="F128" s="5">
        <v>39583</v>
      </c>
      <c r="G128" s="5">
        <v>34108</v>
      </c>
      <c r="H128" s="5"/>
      <c r="I128" s="6">
        <v>0</v>
      </c>
      <c r="J128" s="6">
        <v>0</v>
      </c>
      <c r="K128" s="6">
        <v>0</v>
      </c>
      <c r="L128" s="8"/>
      <c r="M128" s="7" t="s">
        <v>33</v>
      </c>
    </row>
    <row r="129" spans="1:13" ht="33.75">
      <c r="A129" s="2">
        <f t="shared" si="1"/>
        <v>128</v>
      </c>
      <c r="B129" s="2" t="s">
        <v>62</v>
      </c>
      <c r="C129" s="3" t="s">
        <v>84</v>
      </c>
      <c r="D129" s="4" t="s">
        <v>85</v>
      </c>
      <c r="E129" s="4" t="s">
        <v>56</v>
      </c>
      <c r="F129" s="5"/>
      <c r="G129" s="5"/>
      <c r="H129" s="5"/>
      <c r="I129" s="6">
        <v>0</v>
      </c>
      <c r="J129" s="6">
        <v>0</v>
      </c>
      <c r="K129" s="6">
        <v>0</v>
      </c>
      <c r="L129" s="8"/>
      <c r="M129" s="7" t="s">
        <v>34</v>
      </c>
    </row>
    <row r="130" spans="1:13" ht="56.25">
      <c r="A130" s="2">
        <f t="shared" si="1"/>
        <v>129</v>
      </c>
      <c r="B130" s="2" t="s">
        <v>62</v>
      </c>
      <c r="C130" s="3" t="s">
        <v>185</v>
      </c>
      <c r="D130" s="4" t="s">
        <v>35</v>
      </c>
      <c r="E130" s="4" t="s">
        <v>56</v>
      </c>
      <c r="F130" s="5">
        <v>39447</v>
      </c>
      <c r="G130" s="5">
        <v>29838</v>
      </c>
      <c r="H130" s="5">
        <v>38162</v>
      </c>
      <c r="I130" s="6"/>
      <c r="J130" s="6">
        <v>123831657.61</v>
      </c>
      <c r="K130" s="6">
        <v>242321524.71999997</v>
      </c>
      <c r="L130" s="8">
        <v>0.5</v>
      </c>
      <c r="M130" s="7" t="s">
        <v>34</v>
      </c>
    </row>
    <row r="131" spans="1:13" ht="90">
      <c r="A131" s="2">
        <f>A130+1</f>
        <v>130</v>
      </c>
      <c r="B131" s="2" t="s">
        <v>62</v>
      </c>
      <c r="C131" s="3" t="s">
        <v>186</v>
      </c>
      <c r="D131" s="4" t="s">
        <v>35</v>
      </c>
      <c r="E131" s="4" t="s">
        <v>56</v>
      </c>
      <c r="F131" s="5">
        <v>39263</v>
      </c>
      <c r="G131" s="5">
        <v>36489</v>
      </c>
      <c r="H131" s="5">
        <v>38162</v>
      </c>
      <c r="I131" s="6"/>
      <c r="J131" s="6">
        <v>40455985.39</v>
      </c>
      <c r="K131" s="6">
        <v>59228616.349999994</v>
      </c>
      <c r="L131" s="8">
        <v>0.59</v>
      </c>
      <c r="M131" s="7" t="s">
        <v>34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TCU</cp:lastModifiedBy>
  <cp:lastPrinted>2006-12-13T11:32:10Z</cp:lastPrinted>
  <dcterms:created xsi:type="dcterms:W3CDTF">2006-09-08T18:03:18Z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